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<sst xmlns="http://schemas.openxmlformats.org/spreadsheetml/2006/main" count="75" uniqueCount="50">
  <si>
    <t>Qty</t>
  </si>
  <si>
    <t>Unit</t>
  </si>
  <si>
    <t>Amount</t>
  </si>
  <si>
    <t>SCHEDULE OF QUANTITY</t>
  </si>
  <si>
    <t>Description of Items</t>
  </si>
  <si>
    <t>Rate in Figures in Rupees</t>
  </si>
  <si>
    <t>INDIAN INSTITUTE OF TECHNOLOGY KANPUR</t>
  </si>
  <si>
    <t>Item.No</t>
  </si>
  <si>
    <t xml:space="preserve"> </t>
  </si>
  <si>
    <t>sqm</t>
  </si>
  <si>
    <t>FINISHING</t>
  </si>
  <si>
    <t>cum</t>
  </si>
  <si>
    <t>Total Estimated cost without GST put to tender</t>
  </si>
  <si>
    <t>4.1.1</t>
  </si>
  <si>
    <t>each</t>
  </si>
  <si>
    <t>REPAIRS TO BUILDING</t>
  </si>
  <si>
    <t>3.1.1</t>
  </si>
  <si>
    <t>1.1.1</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</si>
  <si>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</si>
  <si>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</si>
  <si>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NIT No. 05/Civil/D2/2021-22/01</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</si>
  <si>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</si>
  <si>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</si>
  <si>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</si>
  <si>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</si>
  <si>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</si>
  <si>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</si>
  <si>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</si>
  <si>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MASONRY WORK</t>
  </si>
  <si>
    <t>Brick work with common burnt clay modular bricks of class designation 7.5 in foundation and plinth in:</t>
  </si>
  <si>
    <t>Cement Mortar 1:6 (1 cement : 6 coarse sand).</t>
  </si>
  <si>
    <t>FLOORING</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</si>
  <si>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</si>
  <si>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</si>
  <si>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</si>
  <si>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4.2.1</t>
  </si>
  <si>
    <t>12 mm cement plaster of mix :</t>
  </si>
  <si>
    <t>5.1.1</t>
  </si>
  <si>
    <t>1:6 (1 cement: 6 coarse sand)</t>
  </si>
  <si>
    <t>6.1.1</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</si>
  <si>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</si>
  <si>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</si>
  <si>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</si>
  <si>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</si>
  <si>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7.1.1</t>
  </si>
  <si>
    <t>Nominal concrete 1:3:6 or richer mix (i/c equivalent design mix)</t>
  </si>
  <si>
    <t>7.1.2</t>
  </si>
  <si>
    <t>Nominal concrete 1:4:8 or leaner mix (i/c equivalent design mix)</t>
  </si>
  <si>
    <t>Dismantling old plaster or skirting raking out joints and cleaning the surface for plaster including disposal of rubbish to the dumping ground within 50 metres lead.</t>
  </si>
  <si>
    <r>
      <rPr>
        <b/>
        <u val="single"/>
        <sz val="14"/>
        <rFont val="Arial"/>
        <family val="2"/>
      </rPr>
      <t>Name of Work</t>
    </r>
    <r>
      <rPr>
        <b/>
        <sz val="14"/>
        <rFont val="Arial"/>
        <family val="2"/>
      </rPr>
      <t>:-Relaying of damaged CC and mosaic floor with Vitrified tiles floor in house no 306.</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</si>
</sst>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2" fillId="0" borderId="10" xfId="0" applyFont="1" applyBorder="1" applyAlignment="1">
      <alignment horizontal="justify" vertical="top" wrapText="1"/>
    </xf>
    <xf numFmtId="2" fontId="41" fillId="0" borderId="10" xfId="0" applyNumberFormat="1" applyFont="1" applyBorder="1" applyAlignment="1">
      <alignment horizontal="justify" vertical="top" wrapText="1"/>
    </xf>
    <xf numFmtId="2" fontId="42" fillId="0" borderId="10" xfId="0" applyNumberFormat="1" applyFont="1" applyBorder="1" applyAlignment="1">
      <alignment horizontal="justify" vertical="top" wrapText="1"/>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0" fillId="0" borderId="10" xfId="0" applyFont="1" applyBorder="1" applyAlignment="1">
      <alignment horizontal="justify" vertical="top" wrapText="1"/>
    </xf>
    <xf numFmtId="0" fontId="0" fillId="0" borderId="10" xfId="0" applyFont="1" applyBorder="1" applyAlignment="1">
      <alignment horizontal="right"/>
    </xf>
    <xf numFmtId="0" fontId="0" fillId="0" borderId="10"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3"/>
  <sheetViews>
    <sheetView tabSelected="1" zoomScale="115" zoomScaleNormal="115" zoomScalePageLayoutView="0" workbookViewId="0" topLeftCell="A1">
      <selection activeCell="J11" sqref="J11"/>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19" t="s">
        <v>6</v>
      </c>
      <c r="B1" s="20"/>
      <c r="C1" s="20"/>
      <c r="D1" s="20"/>
      <c r="E1" s="20"/>
      <c r="F1" s="21"/>
    </row>
    <row r="2" spans="1:6" ht="25.5" customHeight="1">
      <c r="A2" s="16" t="s">
        <v>20</v>
      </c>
      <c r="B2" s="17"/>
      <c r="C2" s="17"/>
      <c r="D2" s="17"/>
      <c r="E2" s="17"/>
      <c r="F2" s="18"/>
    </row>
    <row r="3" spans="1:6" ht="41.25" customHeight="1">
      <c r="A3" s="13" t="s">
        <v>49</v>
      </c>
      <c r="B3" s="14"/>
      <c r="C3" s="14"/>
      <c r="D3" s="14"/>
      <c r="E3" s="14"/>
      <c r="F3" s="15"/>
    </row>
    <row r="4" spans="1:6" ht="24" customHeight="1">
      <c r="A4" s="12" t="s">
        <v>3</v>
      </c>
      <c r="B4" s="12"/>
      <c r="C4" s="12"/>
      <c r="D4" s="12"/>
      <c r="E4" s="12"/>
      <c r="F4" s="2"/>
    </row>
    <row r="5" spans="1:6" ht="38.25">
      <c r="A5" s="3" t="s">
        <v>7</v>
      </c>
      <c r="B5" s="4" t="s">
        <v>4</v>
      </c>
      <c r="C5" s="5" t="s">
        <v>0</v>
      </c>
      <c r="D5" s="4" t="s">
        <v>1</v>
      </c>
      <c r="E5" s="2" t="s">
        <v>5</v>
      </c>
      <c r="F5" s="5" t="s">
        <v>2</v>
      </c>
    </row>
    <row r="6" spans="1:6" ht="13.5" customHeight="1">
      <c r="A6" s="7">
        <v>1</v>
      </c>
      <c r="B6" s="22" t="s">
        <v>21</v>
      </c>
      <c r="C6" s="23"/>
      <c r="D6" s="24" t="s">
        <v>8</v>
      </c>
      <c r="E6" s="9"/>
      <c r="F6" s="9"/>
    </row>
    <row r="7" spans="1:6" ht="30">
      <c r="A7" s="7">
        <v>1.1</v>
      </c>
      <c r="B7" s="22" t="s">
        <v>22</v>
      </c>
      <c r="C7" s="23"/>
      <c r="D7" s="24" t="s">
        <v>8</v>
      </c>
      <c r="E7" s="9"/>
      <c r="F7" s="11"/>
    </row>
    <row r="8" spans="1:6" ht="15">
      <c r="A8" s="7" t="s">
        <v>17</v>
      </c>
      <c r="B8" s="22" t="s">
        <v>23</v>
      </c>
      <c r="C8" s="23">
        <v>2</v>
      </c>
      <c r="D8" s="24" t="s">
        <v>11</v>
      </c>
      <c r="E8" s="9">
        <v>130.32</v>
      </c>
      <c r="F8" s="11">
        <f>ROUND(C8*E8,0)</f>
        <v>261</v>
      </c>
    </row>
    <row r="9" spans="1:6" ht="15">
      <c r="A9" s="7">
        <v>2</v>
      </c>
      <c r="B9" s="22" t="s">
        <v>24</v>
      </c>
      <c r="C9" s="23"/>
      <c r="D9" s="24" t="s">
        <v>8</v>
      </c>
      <c r="E9" s="9"/>
      <c r="F9" s="11"/>
    </row>
    <row r="10" spans="1:6" ht="45">
      <c r="A10" s="7">
        <v>2.1</v>
      </c>
      <c r="B10" s="22" t="s">
        <v>25</v>
      </c>
      <c r="C10" s="23"/>
      <c r="D10" s="24" t="s">
        <v>8</v>
      </c>
      <c r="E10" s="9"/>
      <c r="F10" s="11"/>
    </row>
    <row r="11" spans="1:6" ht="45">
      <c r="A11" s="7" t="s">
        <v>26</v>
      </c>
      <c r="B11" s="22" t="s">
        <v>27</v>
      </c>
      <c r="C11" s="23">
        <v>0.4</v>
      </c>
      <c r="D11" s="24" t="s">
        <v>11</v>
      </c>
      <c r="E11" s="9">
        <v>5952.3</v>
      </c>
      <c r="F11" s="11">
        <f aca="true" t="shared" si="0" ref="F9:F32">ROUND(C11*E11,0)</f>
        <v>2381</v>
      </c>
    </row>
    <row r="12" spans="1:6" ht="15.75" customHeight="1">
      <c r="A12" s="7">
        <v>3</v>
      </c>
      <c r="B12" s="22" t="s">
        <v>28</v>
      </c>
      <c r="C12" s="23"/>
      <c r="D12" s="24" t="s">
        <v>8</v>
      </c>
      <c r="E12" s="9"/>
      <c r="F12" s="11"/>
    </row>
    <row r="13" spans="1:6" ht="30">
      <c r="A13" s="7">
        <v>3.1</v>
      </c>
      <c r="B13" s="22" t="s">
        <v>29</v>
      </c>
      <c r="C13" s="23"/>
      <c r="D13" s="24" t="s">
        <v>8</v>
      </c>
      <c r="E13" s="9"/>
      <c r="F13" s="11"/>
    </row>
    <row r="14" spans="1:6" ht="15">
      <c r="A14" s="7" t="s">
        <v>16</v>
      </c>
      <c r="B14" s="22" t="s">
        <v>30</v>
      </c>
      <c r="C14" s="23">
        <v>0.32</v>
      </c>
      <c r="D14" s="24" t="s">
        <v>11</v>
      </c>
      <c r="E14" s="9">
        <v>4649.36</v>
      </c>
      <c r="F14" s="11">
        <f t="shared" si="0"/>
        <v>1488</v>
      </c>
    </row>
    <row r="15" spans="1:6" ht="15">
      <c r="A15" s="7">
        <v>4</v>
      </c>
      <c r="B15" s="22" t="s">
        <v>31</v>
      </c>
      <c r="C15" s="23"/>
      <c r="D15" s="24" t="s">
        <v>8</v>
      </c>
      <c r="E15" s="9"/>
      <c r="F15" s="11"/>
    </row>
    <row r="16" spans="1:6" ht="123" customHeight="1">
      <c r="A16" s="7">
        <v>4.1</v>
      </c>
      <c r="B16" s="22" t="s">
        <v>32</v>
      </c>
      <c r="C16" s="23"/>
      <c r="D16" s="24" t="s">
        <v>8</v>
      </c>
      <c r="E16" s="9"/>
      <c r="F16" s="11"/>
    </row>
    <row r="17" spans="1:6" ht="15">
      <c r="A17" s="7" t="s">
        <v>13</v>
      </c>
      <c r="B17" s="22" t="s">
        <v>33</v>
      </c>
      <c r="C17" s="23">
        <v>90</v>
      </c>
      <c r="D17" s="24" t="s">
        <v>9</v>
      </c>
      <c r="E17" s="9">
        <v>1315.69</v>
      </c>
      <c r="F17" s="11">
        <f t="shared" si="0"/>
        <v>118412</v>
      </c>
    </row>
    <row r="18" spans="1:6" ht="12.75" customHeight="1">
      <c r="A18" s="7">
        <v>4.2</v>
      </c>
      <c r="B18" s="22" t="s">
        <v>34</v>
      </c>
      <c r="C18" s="23"/>
      <c r="D18" s="24" t="s">
        <v>8</v>
      </c>
      <c r="E18" s="9"/>
      <c r="F18" s="11"/>
    </row>
    <row r="19" spans="1:6" ht="15">
      <c r="A19" s="7" t="s">
        <v>35</v>
      </c>
      <c r="B19" s="22" t="s">
        <v>33</v>
      </c>
      <c r="C19" s="23">
        <v>10</v>
      </c>
      <c r="D19" s="24" t="s">
        <v>9</v>
      </c>
      <c r="E19" s="9">
        <v>1355.41</v>
      </c>
      <c r="F19" s="11">
        <f t="shared" si="0"/>
        <v>13554</v>
      </c>
    </row>
    <row r="20" spans="1:6" ht="15">
      <c r="A20" s="7">
        <v>5</v>
      </c>
      <c r="B20" s="22" t="s">
        <v>10</v>
      </c>
      <c r="C20" s="23"/>
      <c r="D20" s="24" t="s">
        <v>8</v>
      </c>
      <c r="E20" s="9"/>
      <c r="F20" s="11"/>
    </row>
    <row r="21" spans="1:6" ht="15">
      <c r="A21" s="7">
        <v>5.1</v>
      </c>
      <c r="B21" s="22" t="s">
        <v>36</v>
      </c>
      <c r="C21" s="23"/>
      <c r="D21" s="24" t="s">
        <v>8</v>
      </c>
      <c r="E21" s="9"/>
      <c r="F21" s="11"/>
    </row>
    <row r="22" spans="1:6" ht="15">
      <c r="A22" s="7" t="s">
        <v>37</v>
      </c>
      <c r="B22" s="22" t="s">
        <v>38</v>
      </c>
      <c r="C22" s="23">
        <v>1</v>
      </c>
      <c r="D22" s="24" t="s">
        <v>9</v>
      </c>
      <c r="E22" s="9">
        <v>231.08</v>
      </c>
      <c r="F22" s="11">
        <f t="shared" si="0"/>
        <v>231</v>
      </c>
    </row>
    <row r="23" spans="1:6" ht="15">
      <c r="A23" s="7">
        <v>6</v>
      </c>
      <c r="B23" s="22" t="s">
        <v>15</v>
      </c>
      <c r="C23" s="23"/>
      <c r="D23" s="24" t="s">
        <v>8</v>
      </c>
      <c r="E23" s="9"/>
      <c r="F23" s="11"/>
    </row>
    <row r="24" spans="1:6" ht="105">
      <c r="A24" s="7">
        <v>6.1</v>
      </c>
      <c r="B24" s="22" t="s">
        <v>18</v>
      </c>
      <c r="C24" s="23"/>
      <c r="D24" s="24" t="s">
        <v>8</v>
      </c>
      <c r="E24" s="9"/>
      <c r="F24" s="11"/>
    </row>
    <row r="25" spans="1:6" ht="15">
      <c r="A25" s="7" t="s">
        <v>39</v>
      </c>
      <c r="B25" s="22" t="s">
        <v>19</v>
      </c>
      <c r="C25" s="23">
        <v>9</v>
      </c>
      <c r="D25" s="24" t="s">
        <v>9</v>
      </c>
      <c r="E25" s="9">
        <v>376.67</v>
      </c>
      <c r="F25" s="11">
        <f t="shared" si="0"/>
        <v>3390</v>
      </c>
    </row>
    <row r="26" spans="1:6" ht="30.75" customHeight="1">
      <c r="A26" s="7">
        <v>6.2</v>
      </c>
      <c r="B26" s="22" t="s">
        <v>40</v>
      </c>
      <c r="C26" s="23">
        <v>80</v>
      </c>
      <c r="D26" s="24" t="s">
        <v>9</v>
      </c>
      <c r="E26" s="9">
        <v>2.19</v>
      </c>
      <c r="F26" s="11">
        <f t="shared" si="0"/>
        <v>175</v>
      </c>
    </row>
    <row r="27" spans="1:6" ht="78" customHeight="1">
      <c r="A27" s="7">
        <v>6.3</v>
      </c>
      <c r="B27" s="22" t="s">
        <v>41</v>
      </c>
      <c r="C27" s="23">
        <v>9</v>
      </c>
      <c r="D27" s="24" t="s">
        <v>14</v>
      </c>
      <c r="E27" s="9">
        <v>261.15</v>
      </c>
      <c r="F27" s="11">
        <f t="shared" si="0"/>
        <v>2350</v>
      </c>
    </row>
    <row r="28" spans="1:6" ht="15">
      <c r="A28" s="7">
        <v>7</v>
      </c>
      <c r="B28" s="22" t="s">
        <v>42</v>
      </c>
      <c r="C28" s="23"/>
      <c r="D28" s="24" t="s">
        <v>8</v>
      </c>
      <c r="E28" s="9"/>
      <c r="F28" s="11"/>
    </row>
    <row r="29" spans="1:6" ht="30.75" customHeight="1">
      <c r="A29" s="7">
        <v>7.1</v>
      </c>
      <c r="B29" s="22" t="s">
        <v>43</v>
      </c>
      <c r="C29" s="23"/>
      <c r="D29" s="24" t="s">
        <v>8</v>
      </c>
      <c r="E29" s="9"/>
      <c r="F29" s="11"/>
    </row>
    <row r="30" spans="1:6" ht="30">
      <c r="A30" s="7" t="s">
        <v>44</v>
      </c>
      <c r="B30" s="22" t="s">
        <v>45</v>
      </c>
      <c r="C30" s="23">
        <v>0.4</v>
      </c>
      <c r="D30" s="24" t="s">
        <v>11</v>
      </c>
      <c r="E30" s="9">
        <v>1523.41</v>
      </c>
      <c r="F30" s="11">
        <f t="shared" si="0"/>
        <v>609</v>
      </c>
    </row>
    <row r="31" spans="1:6" ht="30">
      <c r="A31" s="7" t="s">
        <v>46</v>
      </c>
      <c r="B31" s="22" t="s">
        <v>47</v>
      </c>
      <c r="C31" s="23">
        <v>0.04</v>
      </c>
      <c r="D31" s="24" t="s">
        <v>11</v>
      </c>
      <c r="E31" s="9">
        <v>940.64</v>
      </c>
      <c r="F31" s="11">
        <f t="shared" si="0"/>
        <v>38</v>
      </c>
    </row>
    <row r="32" spans="1:6" ht="42.75" customHeight="1">
      <c r="A32" s="7">
        <v>7.2</v>
      </c>
      <c r="B32" s="22" t="s">
        <v>48</v>
      </c>
      <c r="C32" s="23">
        <v>12</v>
      </c>
      <c r="D32" s="24" t="s">
        <v>9</v>
      </c>
      <c r="E32" s="9">
        <v>34.19</v>
      </c>
      <c r="F32" s="11">
        <f t="shared" si="0"/>
        <v>410</v>
      </c>
    </row>
    <row r="33" spans="1:6" ht="15">
      <c r="A33" s="8"/>
      <c r="B33" s="6" t="s">
        <v>12</v>
      </c>
      <c r="C33" s="9"/>
      <c r="D33" s="9" t="s">
        <v>8</v>
      </c>
      <c r="E33" s="9"/>
      <c r="F33" s="10">
        <f>SUM(F7:F32)</f>
        <v>143299</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18:A26 A30:A32">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18:E26 E30:E32">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18:C26 C30:C32">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2021-04-20T10:55:28Z</cp:lastPrinted>
  <dcterms:created xsi:type="dcterms:W3CDTF">2012-06-15T05:23:41Z</dcterms:created>
  <dcterms:modified xsi:type="dcterms:W3CDTF">2021-07-06T05:03:28Z</dcterms:modified>
  <cp:category/>
  <cp:version/>
  <cp:contentType/>
  <cp:contentStatus/>
</cp:coreProperties>
</file>