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35" windowHeight="1062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<sst xmlns="http://schemas.openxmlformats.org/spreadsheetml/2006/main" count="103" uniqueCount="67">
  <si>
    <t>Qty</t>
  </si>
  <si>
    <t>Unit</t>
  </si>
  <si>
    <t>Amount</t>
  </si>
  <si>
    <t>SCHEDULE OF QUANTITY</t>
  </si>
  <si>
    <t>Description of Items</t>
  </si>
  <si>
    <t>INDIAN INSTITUTE OF TECHNOLOGY KANPUR</t>
  </si>
  <si>
    <t>Item.No</t>
  </si>
  <si>
    <t xml:space="preserve"> </t>
  </si>
  <si>
    <t>Rate in Figures without GST in Rupees</t>
  </si>
  <si>
    <t>Total Estimated Cost without GST</t>
  </si>
  <si>
    <t>sqm</t>
  </si>
  <si>
    <t>5.1.1</t>
  </si>
  <si>
    <t>each</t>
  </si>
  <si>
    <t>FINISHING</t>
  </si>
  <si>
    <t>REPAIRS TO BUILDING</t>
  </si>
  <si>
    <t>DISMANTLING AND DEMOLISHING</t>
  </si>
  <si>
    <t>REINFORCED CEMENT CONCRETE</t>
  </si>
  <si>
    <t>cum</t>
  </si>
  <si>
    <t>Demolishing cement concrete manually/ by mechanical means including disposal of material within 50 metres lead as per direction of Engineer - in - charge.</t>
  </si>
  <si>
    <t>Nominal concrete 1:3:6 or richer mix (i/c equivalent design mix)</t>
  </si>
  <si>
    <t>metre</t>
  </si>
  <si>
    <t>WATER PROOFING</t>
  </si>
  <si>
    <t>2.1.1</t>
  </si>
  <si>
    <t>3.2.1</t>
  </si>
  <si>
    <t>5.2.1</t>
  </si>
  <si>
    <t>WOOD AND PVC WORK</t>
  </si>
  <si>
    <t>6.1.1</t>
  </si>
  <si>
    <t>250x16 mm</t>
  </si>
  <si>
    <t>125 mm</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</si>
  <si>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</si>
  <si>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</si>
  <si>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</si>
  <si>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</si>
  <si>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</si>
  <si>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Distempering with 1st quality acrylic distemper (ready mixed) having VOC content less than 50 gms/litre, of approved manufacturer, of required shade and colour complete, as per manufacturer's specification.</t>
  </si>
  <si>
    <t>Two or more coats on new work</t>
  </si>
  <si>
    <t>Providing and applying white cement based putty of average thickness 1 mm, of approved brand and manufacturer, over the plastered wall surface to prepare the surface even and smooth complete.</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</si>
  <si>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</si>
  <si>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</si>
  <si>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Painting with synthetic enamel paint of approved brand and manufacture to give an even shade :</t>
  </si>
  <si>
    <t>NIT No. 09/Civil/D2/2020-21/04</t>
  </si>
  <si>
    <r>
      <rPr>
        <b/>
        <u val="single"/>
        <sz val="14"/>
        <rFont val="Arial"/>
        <family val="2"/>
      </rPr>
      <t>Name of Work</t>
    </r>
    <r>
      <rPr>
        <b/>
        <sz val="14"/>
        <rFont val="Arial"/>
        <family val="2"/>
      </rPr>
      <t>:- Painting and repairing of plaster work in 2nd floor Desing Programme of Helicopter Building.
.</t>
    </r>
  </si>
  <si>
    <t>Add for plaster drip course/ groove in plastered surface or moulding to R.C.C. projections.</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</si>
  <si>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</si>
  <si>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</si>
  <si>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2.2.1</t>
  </si>
  <si>
    <t>2.3.1</t>
  </si>
  <si>
    <t>250x10 mm</t>
  </si>
  <si>
    <t>2.3.2</t>
  </si>
  <si>
    <t>200x10 mm</t>
  </si>
  <si>
    <t>2.4.1</t>
  </si>
  <si>
    <t>2.5.1</t>
  </si>
  <si>
    <t>Providing &amp; Fixing decorative high pressure laminated sheet of plain / wood grain in gloss / matt/ suede finish with high density protective surface layer and reverse side of adhesive bonding quality conforming to IS : 2046 Type S, including cost of adhesive of approved quality.</t>
  </si>
  <si>
    <t>2.6.1</t>
  </si>
  <si>
    <t>1.0 mm thick</t>
  </si>
  <si>
    <t>3.1.1</t>
  </si>
  <si>
    <t>Removing dry or oil bound distemper, water proofing cement paint and the like by scrapping, sand papering and preparing the surface smooth including necessary repairs to scratches etc. complete.</t>
  </si>
  <si>
    <t>4.1.1</t>
  </si>
  <si>
    <t xml:space="preserve">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Engineer-in-charge .The elevational area of the scaffolding shall be measured for payment purpose .The payment will be made once irrespective of duration of scaffolding. </t>
  </si>
  <si>
    <t>Dismantling tile work in floors and roofs laid in cement mortar including stacking material within 50 metres lead.</t>
  </si>
  <si>
    <t>For thickness of tiles 10 mm to 25 mm</t>
  </si>
  <si>
    <t>Demolishing brick tile covering in terracing including stacking of serviceable material and disposal of unserviceable material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</si>
  <si>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</si>
  <si>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t>
  </si>
  <si>
    <t>With average thickness of 120 mm and minimum thickness at khurra as 65 mm.</t>
  </si>
  <si>
    <t>NEW TECHNOLOGIES AND MATERIALS</t>
  </si>
  <si>
    <t xml:space="preserve">Water proofing treatment of Vertical joints (of external side and internal side) between door frame, window &amp; ventilator frames (on all four sides) of outer wall over the Zycosil/equivalent &amp; Zycoprime/equivalent solution already applied (before the installation of door / window / ventilator frames in position) and fine finish with Grout RW/equivalent.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</si>
</sst>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6">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1" fillId="0" borderId="10" xfId="0" applyFont="1" applyBorder="1" applyAlignment="1">
      <alignment horizontal="justify" vertical="top" wrapText="1"/>
    </xf>
    <xf numFmtId="0" fontId="41" fillId="0" borderId="10" xfId="0" applyFont="1" applyBorder="1" applyAlignment="1">
      <alignment horizontal="right"/>
    </xf>
    <xf numFmtId="0" fontId="41" fillId="0" borderId="10" xfId="0" applyFont="1" applyBorder="1" applyAlignment="1">
      <alignment horizontal="center" wrapText="1"/>
    </xf>
    <xf numFmtId="2" fontId="41" fillId="0" borderId="10" xfId="0" applyNumberFormat="1" applyFont="1" applyBorder="1" applyAlignment="1">
      <alignment horizontal="right"/>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2" fontId="0" fillId="0" borderId="0" xfId="0" applyNumberFormat="1" applyAlignment="1">
      <alignmen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top" wrapText="1" shrinkToFit="1"/>
      <protection/>
    </xf>
    <xf numFmtId="0" fontId="5" fillId="33" borderId="12" xfId="0" applyNumberFormat="1" applyFont="1" applyFill="1" applyBorder="1" applyAlignment="1" applyProtection="1">
      <alignment horizontal="left" vertical="top" shrinkToFit="1"/>
      <protection/>
    </xf>
    <xf numFmtId="0" fontId="5" fillId="33" borderId="13" xfId="0" applyNumberFormat="1" applyFont="1" applyFill="1" applyBorder="1" applyAlignment="1" applyProtection="1">
      <alignment horizontal="left" vertical="top"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381000</xdr:colOff>
      <xdr:row>0</xdr:row>
      <xdr:rowOff>9525</xdr:rowOff>
    </xdr:from>
    <xdr:to>
      <xdr:col>5</xdr:col>
      <xdr:colOff>990600</xdr:colOff>
      <xdr:row>1</xdr:row>
      <xdr:rowOff>333375</xdr:rowOff>
    </xdr:to>
    <xdr:pic>
      <xdr:nvPicPr>
        <xdr:cNvPr id="1" name="Picture 2" descr="tenderlogo_gray"/>
        <xdr:cNvPicPr preferRelativeResize="1">
          <a:picLocks noChangeAspect="1"/>
        </xdr:cNvPicPr>
      </xdr:nvPicPr>
      <xdr:blipFill>
        <a:blip r:embed="rId1"/>
        <a:stretch>
          <a:fillRect/>
        </a:stretch>
      </xdr:blipFill>
      <xdr:spPr>
        <a:xfrm>
          <a:off x="6219825" y="9525"/>
          <a:ext cx="609600" cy="581025"/>
        </a:xfrm>
        <a:prstGeom prst="rect">
          <a:avLst/>
        </a:prstGeom>
        <a:noFill/>
        <a:ln w="9525" cmpd="sng">
          <a:noFill/>
        </a:ln>
      </xdr:spPr>
    </xdr:pic>
    <xdr:clientData/>
  </xdr:twoCellAnchor>
  <xdr:twoCellAnchor editAs="oneCell">
    <xdr:from>
      <xdr:col>0</xdr:col>
      <xdr:colOff>0</xdr:colOff>
      <xdr:row>0</xdr:row>
      <xdr:rowOff>28575</xdr:rowOff>
    </xdr:from>
    <xdr:to>
      <xdr:col>1</xdr:col>
      <xdr:colOff>57150</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6"/>
  <sheetViews>
    <sheetView tabSelected="1" zoomScale="115" zoomScaleNormal="115" zoomScalePageLayoutView="0" workbookViewId="0" topLeftCell="A43">
      <selection activeCell="H10" sqref="H10"/>
    </sheetView>
  </sheetViews>
  <sheetFormatPr defaultColWidth="9.140625" defaultRowHeight="15"/>
  <cols>
    <col min="1" max="1" width="7.7109375" style="0" customWidth="1"/>
    <col min="2" max="2" width="54.8515625" style="0" customWidth="1"/>
    <col min="3" max="3" width="6.57421875" style="0" customWidth="1"/>
    <col min="4" max="4" width="7.7109375" style="1" customWidth="1"/>
    <col min="5" max="5" width="10.7109375" style="0" customWidth="1"/>
    <col min="6" max="6" width="15.00390625" style="0" customWidth="1"/>
  </cols>
  <sheetData>
    <row r="1" spans="1:6" ht="20.25" customHeight="1">
      <c r="A1" s="23" t="s">
        <v>5</v>
      </c>
      <c r="B1" s="24"/>
      <c r="C1" s="24"/>
      <c r="D1" s="24"/>
      <c r="E1" s="24"/>
      <c r="F1" s="25"/>
    </row>
    <row r="2" spans="1:6" ht="29.25" customHeight="1">
      <c r="A2" s="20" t="s">
        <v>40</v>
      </c>
      <c r="B2" s="21"/>
      <c r="C2" s="21"/>
      <c r="D2" s="21"/>
      <c r="E2" s="21"/>
      <c r="F2" s="22"/>
    </row>
    <row r="3" spans="1:6" ht="37.5" customHeight="1">
      <c r="A3" s="17" t="s">
        <v>41</v>
      </c>
      <c r="B3" s="18"/>
      <c r="C3" s="18"/>
      <c r="D3" s="18"/>
      <c r="E3" s="18"/>
      <c r="F3" s="19"/>
    </row>
    <row r="4" spans="1:6" ht="26.25">
      <c r="A4" s="16" t="s">
        <v>3</v>
      </c>
      <c r="B4" s="16"/>
      <c r="C4" s="16"/>
      <c r="D4" s="16"/>
      <c r="E4" s="16"/>
      <c r="F4" s="2"/>
    </row>
    <row r="5" spans="1:6" ht="63.75">
      <c r="A5" s="3" t="s">
        <v>6</v>
      </c>
      <c r="B5" s="4" t="s">
        <v>4</v>
      </c>
      <c r="C5" s="5" t="s">
        <v>0</v>
      </c>
      <c r="D5" s="4" t="s">
        <v>1</v>
      </c>
      <c r="E5" s="2" t="s">
        <v>8</v>
      </c>
      <c r="F5" s="5" t="s">
        <v>2</v>
      </c>
    </row>
    <row r="6" spans="1:6" ht="15" customHeight="1">
      <c r="A6" s="6">
        <v>1</v>
      </c>
      <c r="B6" s="7" t="s">
        <v>16</v>
      </c>
      <c r="C6" s="8"/>
      <c r="D6" s="9" t="s">
        <v>7</v>
      </c>
      <c r="E6" s="10"/>
      <c r="F6" s="10"/>
    </row>
    <row r="7" spans="1:6" ht="25.5">
      <c r="A7" s="6">
        <v>1.1</v>
      </c>
      <c r="B7" s="7" t="s">
        <v>42</v>
      </c>
      <c r="C7" s="8">
        <v>100</v>
      </c>
      <c r="D7" s="9" t="s">
        <v>20</v>
      </c>
      <c r="E7" s="10">
        <v>51.64</v>
      </c>
      <c r="F7" s="10">
        <f>ROUND(C7*E7,0)</f>
        <v>5164</v>
      </c>
    </row>
    <row r="8" spans="1:6" ht="17.25" customHeight="1">
      <c r="A8" s="6">
        <v>2</v>
      </c>
      <c r="B8" s="7" t="s">
        <v>25</v>
      </c>
      <c r="C8" s="8"/>
      <c r="D8" s="9" t="s">
        <v>7</v>
      </c>
      <c r="E8" s="10"/>
      <c r="F8" s="10"/>
    </row>
    <row r="9" spans="1:6" ht="63.75">
      <c r="A9" s="6">
        <v>2.1</v>
      </c>
      <c r="B9" s="7" t="s">
        <v>43</v>
      </c>
      <c r="C9" s="8"/>
      <c r="D9" s="9" t="s">
        <v>7</v>
      </c>
      <c r="E9" s="10"/>
      <c r="F9" s="10"/>
    </row>
    <row r="10" spans="1:6" ht="25.5">
      <c r="A10" s="6" t="s">
        <v>22</v>
      </c>
      <c r="B10" s="7" t="s">
        <v>44</v>
      </c>
      <c r="C10" s="8">
        <v>3</v>
      </c>
      <c r="D10" s="9" t="s">
        <v>10</v>
      </c>
      <c r="E10" s="10">
        <v>1654.27</v>
      </c>
      <c r="F10" s="10">
        <f aca="true" t="shared" si="0" ref="F8:F44">ROUND(C10*E10,0)</f>
        <v>4963</v>
      </c>
    </row>
    <row r="11" spans="1:6" ht="51">
      <c r="A11" s="6">
        <v>2.2</v>
      </c>
      <c r="B11" s="7" t="s">
        <v>29</v>
      </c>
      <c r="C11" s="8"/>
      <c r="D11" s="9" t="s">
        <v>7</v>
      </c>
      <c r="E11" s="10"/>
      <c r="F11" s="10"/>
    </row>
    <row r="12" spans="1:6" ht="15">
      <c r="A12" s="6" t="s">
        <v>45</v>
      </c>
      <c r="B12" s="7" t="s">
        <v>27</v>
      </c>
      <c r="C12" s="8">
        <v>1</v>
      </c>
      <c r="D12" s="9" t="s">
        <v>12</v>
      </c>
      <c r="E12" s="10">
        <v>203.15</v>
      </c>
      <c r="F12" s="10">
        <f t="shared" si="0"/>
        <v>203</v>
      </c>
    </row>
    <row r="13" spans="1:6" ht="51">
      <c r="A13" s="6">
        <v>2.3</v>
      </c>
      <c r="B13" s="7" t="s">
        <v>30</v>
      </c>
      <c r="C13" s="8"/>
      <c r="D13" s="9" t="s">
        <v>7</v>
      </c>
      <c r="E13" s="10"/>
      <c r="F13" s="10"/>
    </row>
    <row r="14" spans="1:6" ht="15">
      <c r="A14" s="6" t="s">
        <v>46</v>
      </c>
      <c r="B14" s="7" t="s">
        <v>47</v>
      </c>
      <c r="C14" s="8">
        <v>1</v>
      </c>
      <c r="D14" s="9" t="s">
        <v>12</v>
      </c>
      <c r="E14" s="10">
        <v>90.79</v>
      </c>
      <c r="F14" s="10">
        <f t="shared" si="0"/>
        <v>91</v>
      </c>
    </row>
    <row r="15" spans="1:6" ht="15">
      <c r="A15" s="6" t="s">
        <v>48</v>
      </c>
      <c r="B15" s="7" t="s">
        <v>49</v>
      </c>
      <c r="C15" s="8">
        <v>1</v>
      </c>
      <c r="D15" s="9" t="s">
        <v>12</v>
      </c>
      <c r="E15" s="10">
        <v>78.91</v>
      </c>
      <c r="F15" s="10">
        <f t="shared" si="0"/>
        <v>79</v>
      </c>
    </row>
    <row r="16" spans="1:6" ht="15" customHeight="1">
      <c r="A16" s="6">
        <v>2.4</v>
      </c>
      <c r="B16" s="7" t="s">
        <v>31</v>
      </c>
      <c r="C16" s="8"/>
      <c r="D16" s="9" t="s">
        <v>7</v>
      </c>
      <c r="E16" s="10"/>
      <c r="F16" s="10"/>
    </row>
    <row r="17" spans="1:6" ht="15">
      <c r="A17" s="6" t="s">
        <v>50</v>
      </c>
      <c r="B17" s="7" t="s">
        <v>28</v>
      </c>
      <c r="C17" s="8">
        <v>2</v>
      </c>
      <c r="D17" s="9" t="s">
        <v>12</v>
      </c>
      <c r="E17" s="10">
        <v>52.3</v>
      </c>
      <c r="F17" s="10">
        <f t="shared" si="0"/>
        <v>105</v>
      </c>
    </row>
    <row r="18" spans="1:6" ht="51">
      <c r="A18" s="6">
        <v>2.5</v>
      </c>
      <c r="B18" s="7" t="s">
        <v>32</v>
      </c>
      <c r="C18" s="8"/>
      <c r="D18" s="9" t="s">
        <v>7</v>
      </c>
      <c r="E18" s="10"/>
      <c r="F18" s="10"/>
    </row>
    <row r="19" spans="1:6" ht="26.25" customHeight="1">
      <c r="A19" s="6" t="s">
        <v>51</v>
      </c>
      <c r="B19" s="7" t="s">
        <v>33</v>
      </c>
      <c r="C19" s="8">
        <v>1</v>
      </c>
      <c r="D19" s="9" t="s">
        <v>12</v>
      </c>
      <c r="E19" s="10">
        <v>54.4</v>
      </c>
      <c r="F19" s="10">
        <f t="shared" si="0"/>
        <v>54</v>
      </c>
    </row>
    <row r="20" spans="1:6" ht="56.25" customHeight="1">
      <c r="A20" s="6">
        <v>2.6</v>
      </c>
      <c r="B20" s="7" t="s">
        <v>52</v>
      </c>
      <c r="C20" s="8"/>
      <c r="D20" s="9" t="s">
        <v>7</v>
      </c>
      <c r="E20" s="10"/>
      <c r="F20" s="10"/>
    </row>
    <row r="21" spans="1:6" ht="14.25" customHeight="1">
      <c r="A21" s="6" t="s">
        <v>53</v>
      </c>
      <c r="B21" s="7" t="s">
        <v>54</v>
      </c>
      <c r="C21" s="8">
        <v>6</v>
      </c>
      <c r="D21" s="9" t="s">
        <v>10</v>
      </c>
      <c r="E21" s="10">
        <v>629.24</v>
      </c>
      <c r="F21" s="10">
        <f t="shared" si="0"/>
        <v>3775</v>
      </c>
    </row>
    <row r="22" spans="1:6" ht="15.75" customHeight="1">
      <c r="A22" s="6">
        <v>3</v>
      </c>
      <c r="B22" s="7" t="s">
        <v>13</v>
      </c>
      <c r="C22" s="8"/>
      <c r="D22" s="9" t="s">
        <v>7</v>
      </c>
      <c r="E22" s="10"/>
      <c r="F22" s="10"/>
    </row>
    <row r="23" spans="1:6" ht="16.5" customHeight="1">
      <c r="A23" s="6">
        <v>3.1</v>
      </c>
      <c r="B23" s="7" t="s">
        <v>34</v>
      </c>
      <c r="C23" s="8"/>
      <c r="D23" s="9" t="s">
        <v>7</v>
      </c>
      <c r="E23" s="10"/>
      <c r="F23" s="10"/>
    </row>
    <row r="24" spans="1:6" ht="18" customHeight="1">
      <c r="A24" s="6" t="s">
        <v>55</v>
      </c>
      <c r="B24" s="7" t="s">
        <v>35</v>
      </c>
      <c r="C24" s="8">
        <v>3200</v>
      </c>
      <c r="D24" s="9" t="s">
        <v>10</v>
      </c>
      <c r="E24" s="10">
        <v>76.41</v>
      </c>
      <c r="F24" s="10">
        <f t="shared" si="0"/>
        <v>244512</v>
      </c>
    </row>
    <row r="25" spans="1:6" ht="25.5">
      <c r="A25" s="6">
        <v>3.2</v>
      </c>
      <c r="B25" s="7" t="s">
        <v>39</v>
      </c>
      <c r="C25" s="8"/>
      <c r="D25" s="9" t="s">
        <v>7</v>
      </c>
      <c r="E25" s="10"/>
      <c r="F25" s="10"/>
    </row>
    <row r="26" spans="1:6" ht="15">
      <c r="A26" s="6" t="s">
        <v>23</v>
      </c>
      <c r="B26" s="7" t="s">
        <v>35</v>
      </c>
      <c r="C26" s="8">
        <v>50</v>
      </c>
      <c r="D26" s="9" t="s">
        <v>10</v>
      </c>
      <c r="E26" s="10">
        <v>106.57</v>
      </c>
      <c r="F26" s="10">
        <f t="shared" si="0"/>
        <v>5329</v>
      </c>
    </row>
    <row r="27" spans="1:6" ht="15" customHeight="1">
      <c r="A27" s="6">
        <v>3.3</v>
      </c>
      <c r="B27" s="7" t="s">
        <v>36</v>
      </c>
      <c r="C27" s="8">
        <v>2000</v>
      </c>
      <c r="D27" s="9" t="s">
        <v>10</v>
      </c>
      <c r="E27" s="10">
        <v>100.96</v>
      </c>
      <c r="F27" s="10">
        <f t="shared" si="0"/>
        <v>201920</v>
      </c>
    </row>
    <row r="28" spans="1:6" ht="15" customHeight="1">
      <c r="A28" s="6">
        <v>3.4</v>
      </c>
      <c r="B28" s="7" t="s">
        <v>56</v>
      </c>
      <c r="C28" s="8">
        <v>2000</v>
      </c>
      <c r="D28" s="9" t="s">
        <v>10</v>
      </c>
      <c r="E28" s="10">
        <v>16</v>
      </c>
      <c r="F28" s="10">
        <f t="shared" si="0"/>
        <v>32000</v>
      </c>
    </row>
    <row r="29" spans="1:6" ht="15">
      <c r="A29" s="6">
        <v>4</v>
      </c>
      <c r="B29" s="7" t="s">
        <v>14</v>
      </c>
      <c r="C29" s="8"/>
      <c r="D29" s="9" t="s">
        <v>7</v>
      </c>
      <c r="E29" s="10"/>
      <c r="F29" s="10"/>
    </row>
    <row r="30" spans="1:6" ht="67.5" customHeight="1">
      <c r="A30" s="6">
        <v>4.1</v>
      </c>
      <c r="B30" s="7" t="s">
        <v>37</v>
      </c>
      <c r="C30" s="8"/>
      <c r="D30" s="9" t="s">
        <v>7</v>
      </c>
      <c r="E30" s="10"/>
      <c r="F30" s="10"/>
    </row>
    <row r="31" spans="1:6" ht="15">
      <c r="A31" s="6" t="s">
        <v>57</v>
      </c>
      <c r="B31" s="7" t="s">
        <v>38</v>
      </c>
      <c r="C31" s="8">
        <v>50</v>
      </c>
      <c r="D31" s="9" t="s">
        <v>10</v>
      </c>
      <c r="E31" s="10">
        <v>376.67</v>
      </c>
      <c r="F31" s="10">
        <f t="shared" si="0"/>
        <v>18834</v>
      </c>
    </row>
    <row r="32" spans="1:6" ht="178.5">
      <c r="A32" s="6">
        <v>4.2</v>
      </c>
      <c r="B32" s="7" t="s">
        <v>58</v>
      </c>
      <c r="C32" s="8">
        <v>30</v>
      </c>
      <c r="D32" s="9" t="s">
        <v>10</v>
      </c>
      <c r="E32" s="10">
        <v>226.17</v>
      </c>
      <c r="F32" s="10">
        <f t="shared" si="0"/>
        <v>6785</v>
      </c>
    </row>
    <row r="33" spans="1:6" ht="15">
      <c r="A33" s="6">
        <v>5</v>
      </c>
      <c r="B33" s="7" t="s">
        <v>15</v>
      </c>
      <c r="C33" s="8"/>
      <c r="D33" s="9" t="s">
        <v>7</v>
      </c>
      <c r="E33" s="10"/>
      <c r="F33" s="10"/>
    </row>
    <row r="34" spans="1:6" ht="38.25">
      <c r="A34" s="6">
        <v>5.1</v>
      </c>
      <c r="B34" s="7" t="s">
        <v>18</v>
      </c>
      <c r="C34" s="8"/>
      <c r="D34" s="9" t="s">
        <v>7</v>
      </c>
      <c r="E34" s="10"/>
      <c r="F34" s="10"/>
    </row>
    <row r="35" spans="1:6" ht="15" customHeight="1">
      <c r="A35" s="6" t="s">
        <v>11</v>
      </c>
      <c r="B35" s="7" t="s">
        <v>19</v>
      </c>
      <c r="C35" s="8">
        <v>5</v>
      </c>
      <c r="D35" s="9" t="s">
        <v>17</v>
      </c>
      <c r="E35" s="10">
        <v>1523.41</v>
      </c>
      <c r="F35" s="10">
        <f t="shared" si="0"/>
        <v>7617</v>
      </c>
    </row>
    <row r="36" spans="1:6" ht="25.5">
      <c r="A36" s="6">
        <v>5.2</v>
      </c>
      <c r="B36" s="7" t="s">
        <v>59</v>
      </c>
      <c r="C36" s="8"/>
      <c r="D36" s="9" t="s">
        <v>7</v>
      </c>
      <c r="E36" s="10"/>
      <c r="F36" s="10"/>
    </row>
    <row r="37" spans="1:6" ht="15">
      <c r="A37" s="6" t="s">
        <v>24</v>
      </c>
      <c r="B37" s="7" t="s">
        <v>60</v>
      </c>
      <c r="C37" s="8">
        <v>25</v>
      </c>
      <c r="D37" s="9" t="s">
        <v>10</v>
      </c>
      <c r="E37" s="10">
        <v>48.09</v>
      </c>
      <c r="F37" s="10">
        <f t="shared" si="0"/>
        <v>1202</v>
      </c>
    </row>
    <row r="38" spans="1:6" ht="38.25">
      <c r="A38" s="6">
        <v>5.3</v>
      </c>
      <c r="B38" s="7" t="s">
        <v>61</v>
      </c>
      <c r="C38" s="8">
        <v>25</v>
      </c>
      <c r="D38" s="9" t="s">
        <v>10</v>
      </c>
      <c r="E38" s="10">
        <v>69.79</v>
      </c>
      <c r="F38" s="10">
        <f t="shared" si="0"/>
        <v>1745</v>
      </c>
    </row>
    <row r="39" spans="1:6" ht="16.5" customHeight="1">
      <c r="A39" s="6">
        <v>5.4</v>
      </c>
      <c r="B39" s="7" t="s">
        <v>62</v>
      </c>
      <c r="C39" s="8">
        <v>5</v>
      </c>
      <c r="D39" s="9" t="s">
        <v>17</v>
      </c>
      <c r="E39" s="10">
        <v>121.74</v>
      </c>
      <c r="F39" s="10">
        <f t="shared" si="0"/>
        <v>609</v>
      </c>
    </row>
    <row r="40" spans="1:6" ht="15">
      <c r="A40" s="6">
        <v>6</v>
      </c>
      <c r="B40" s="7" t="s">
        <v>21</v>
      </c>
      <c r="C40" s="8"/>
      <c r="D40" s="9" t="s">
        <v>7</v>
      </c>
      <c r="E40" s="10"/>
      <c r="F40" s="10"/>
    </row>
    <row r="41" spans="1:6" ht="369.75" customHeight="1">
      <c r="A41" s="6">
        <v>6.1</v>
      </c>
      <c r="B41" s="7" t="s">
        <v>63</v>
      </c>
      <c r="C41" s="8"/>
      <c r="D41" s="9" t="s">
        <v>7</v>
      </c>
      <c r="E41" s="10"/>
      <c r="F41" s="10"/>
    </row>
    <row r="42" spans="1:6" ht="25.5">
      <c r="A42" s="6" t="s">
        <v>26</v>
      </c>
      <c r="B42" s="7" t="s">
        <v>64</v>
      </c>
      <c r="C42" s="8">
        <v>25</v>
      </c>
      <c r="D42" s="9" t="s">
        <v>10</v>
      </c>
      <c r="E42" s="10">
        <v>1226.21</v>
      </c>
      <c r="F42" s="10">
        <f t="shared" si="0"/>
        <v>30655</v>
      </c>
    </row>
    <row r="43" spans="1:6" ht="15">
      <c r="A43" s="6">
        <v>7</v>
      </c>
      <c r="B43" s="7" t="s">
        <v>65</v>
      </c>
      <c r="C43" s="8"/>
      <c r="D43" s="9" t="s">
        <v>7</v>
      </c>
      <c r="E43" s="10"/>
      <c r="F43" s="10"/>
    </row>
    <row r="44" spans="1:6" ht="76.5">
      <c r="A44" s="6">
        <v>7.1</v>
      </c>
      <c r="B44" s="7" t="s">
        <v>66</v>
      </c>
      <c r="C44" s="8">
        <v>350</v>
      </c>
      <c r="D44" s="9" t="s">
        <v>20</v>
      </c>
      <c r="E44" s="10">
        <v>35.42</v>
      </c>
      <c r="F44" s="10">
        <f t="shared" si="0"/>
        <v>12397</v>
      </c>
    </row>
    <row r="45" spans="1:6" ht="15">
      <c r="A45" s="6"/>
      <c r="B45" s="11" t="s">
        <v>9</v>
      </c>
      <c r="C45" s="12"/>
      <c r="D45" s="13" t="s">
        <v>7</v>
      </c>
      <c r="E45" s="14"/>
      <c r="F45" s="14">
        <f>SUM(F7:F44)</f>
        <v>578039</v>
      </c>
    </row>
    <row r="46" ht="15">
      <c r="F46" s="15"/>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28 A38:A44">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28 E38:E44">
      <formula1>0</formula1>
      <formula2>999999999999999</formula2>
    </dataValidation>
    <dataValidation type="decimal" allowBlank="1" showInputMessage="1" showErrorMessage="1" promptTitle="Quantity" prompt="Please enter the Quantity for this item. " errorTitle="Invalid Entry" error="Only Numeric Values are allowed. " sqref="C6:C28 C38:C44">
      <formula1>0</formula1>
      <formula2>999999999999999</formula2>
    </dataValidation>
  </dataValidations>
  <printOptions/>
  <pageMargins left="1.2" right="0.25" top="0.46" bottom="0.59" header="0.3" footer="0.3"/>
  <pageSetup horizontalDpi="600" verticalDpi="600" orientation="portrait" scale="82"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2020-08-26T11:29:00Z</cp:lastPrinted>
  <dcterms:created xsi:type="dcterms:W3CDTF">2012-06-15T05:23:41Z</dcterms:created>
  <dcterms:modified xsi:type="dcterms:W3CDTF">2020-08-26T11:51:54Z</dcterms:modified>
  <cp:category/>
  <cp:version/>
  <cp:contentType/>
  <cp:contentStatus/>
</cp:coreProperties>
</file>