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<sst xmlns="http://schemas.openxmlformats.org/spreadsheetml/2006/main" count="22" uniqueCount="21">
  <si>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</si>
  <si>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</si>
  <si>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</si>
  <si>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</si>
  <si>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</si>
  <si>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</si>
  <si>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</si>
  <si>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</si>
  <si>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</si>
  <si>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</si>
  <si>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</si>
  <si>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</si>
  <si>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</si>
  <si>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</si>
  <si>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</si>
  <si>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</si>
  <si>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</si>
  <si>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</si>
  <si>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</si>
  <si>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NIT No.- 21/Civil/D2/2020-21/01</t>
  </si>
  <si>
    <t>Vinyl flooring in entire area of first floor at library building.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</si>
</sst>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5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L16" sqref="L16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33" t="s">
        <v>0</v>
      </c>
      <c r="B1" s="33"/>
      <c r="C1" s="33"/>
      <c r="D1" s="33"/>
      <c r="E1" s="33"/>
      <c r="F1" s="34"/>
    </row>
    <row r="2" spans="1:6" ht="18">
      <c r="A2" s="33" t="s">
        <v>1</v>
      </c>
      <c r="B2" s="33"/>
      <c r="C2" s="33"/>
      <c r="D2" s="33"/>
      <c r="E2" s="33"/>
      <c r="F2" s="34"/>
    </row>
    <row r="3" spans="1:6" ht="18">
      <c r="A3" s="33" t="s">
        <v>2</v>
      </c>
      <c r="B3" s="33"/>
      <c r="C3" s="33"/>
      <c r="D3" s="33"/>
      <c r="E3" s="33"/>
      <c r="F3" s="34"/>
    </row>
    <row r="4" spans="1:6" ht="18">
      <c r="A4" s="33" t="s">
        <v>19</v>
      </c>
      <c r="B4" s="33"/>
      <c r="C4" s="33"/>
      <c r="D4" s="33"/>
      <c r="E4" s="33"/>
      <c r="F4" s="35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36" t="s">
        <v>3</v>
      </c>
      <c r="B6" s="37"/>
      <c r="C6" s="38" t="s">
        <v>20</v>
      </c>
      <c r="D6" s="39"/>
      <c r="E6" s="39"/>
      <c r="F6" s="40"/>
    </row>
    <row r="7" spans="1:6" ht="18">
      <c r="A7" s="27" t="s">
        <v>4</v>
      </c>
      <c r="B7" s="28"/>
      <c r="C7" s="29"/>
      <c r="D7" s="2">
        <f>C12</f>
        <v>378974</v>
      </c>
      <c r="E7" s="3"/>
      <c r="F7" s="4"/>
    </row>
    <row r="8" spans="1:6" ht="18">
      <c r="A8" s="27" t="s">
        <v>5</v>
      </c>
      <c r="B8" s="28"/>
      <c r="C8" s="28"/>
      <c r="D8" s="28"/>
      <c r="E8" s="28"/>
      <c r="F8" s="30"/>
    </row>
    <row r="9" spans="1:6" ht="18">
      <c r="A9" s="31" t="s">
        <v>6</v>
      </c>
      <c r="B9" s="31"/>
      <c r="C9" s="31"/>
      <c r="D9" s="32"/>
      <c r="E9" s="32"/>
      <c r="F9" s="32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378974</v>
      </c>
      <c r="D11" s="8" t="s">
        <v>18</v>
      </c>
      <c r="E11" s="25"/>
      <c r="F11" s="7">
        <f>IF(D11="",0,IF(D11="at par",C11,IF(D11="Above",E11*C11/100+C11,IF(D11="Below",C11-(E11*C11/100)))))</f>
        <v>378974</v>
      </c>
    </row>
    <row r="12" spans="1:6" ht="18">
      <c r="A12" s="9"/>
      <c r="B12" s="10" t="s">
        <v>12</v>
      </c>
      <c r="C12" s="7">
        <f>SUM(C11:C11)</f>
        <v>378974</v>
      </c>
      <c r="D12" s="5"/>
      <c r="E12" s="11"/>
      <c r="F12" s="7">
        <f>SUM(F11:F11)</f>
        <v>378974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26" t="s">
        <v>14</v>
      </c>
      <c r="C16" s="26"/>
      <c r="D16" s="26"/>
      <c r="E16" s="26"/>
      <c r="F16" s="24"/>
    </row>
    <row r="17" spans="1:6" ht="18.75">
      <c r="A17" s="12">
        <v>2</v>
      </c>
      <c r="B17" s="26" t="s">
        <v>15</v>
      </c>
      <c r="C17" s="26"/>
      <c r="D17" s="26"/>
      <c r="E17" s="26"/>
      <c r="F17" s="24"/>
    </row>
    <row r="18" spans="1:6" ht="18.75">
      <c r="A18" s="12">
        <v>3</v>
      </c>
      <c r="B18" s="26" t="s">
        <v>16</v>
      </c>
      <c r="C18" s="26"/>
      <c r="D18" s="26"/>
      <c r="E18" s="26"/>
      <c r="F18" s="24"/>
    </row>
    <row r="19" spans="1:6" ht="18.75">
      <c r="A19" s="12">
        <v>4</v>
      </c>
      <c r="B19" s="26" t="s">
        <v>17</v>
      </c>
      <c r="C19" s="26"/>
      <c r="D19" s="26"/>
      <c r="E19" s="26"/>
      <c r="F19" s="24"/>
    </row>
  </sheetData>
  <sheetProtection password="D5B8" sheet="1" objects="1" scenarios="1"/>
  <mergeCells count="14">
    <mergeCell ref="A1:F1"/>
    <mergeCell ref="A2:F2"/>
    <mergeCell ref="A3:F3"/>
    <mergeCell ref="A4:F4"/>
    <mergeCell ref="A6:B6"/>
    <mergeCell ref="C6:F6"/>
    <mergeCell ref="B18:E18"/>
    <mergeCell ref="B19:E19"/>
    <mergeCell ref="A7:C7"/>
    <mergeCell ref="A8:F8"/>
    <mergeCell ref="A9:C9"/>
    <mergeCell ref="D9:F9"/>
    <mergeCell ref="B16:E16"/>
    <mergeCell ref="B17:E17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password="D5B8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password="D5B8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2021-03-02T09:31:56Z</dcterms:modified>
  <cp:category/>
  <cp:version/>
  <cp:contentType/>
  <cp:contentStatus/>
</cp:coreProperties>
</file>