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<sst xmlns="http://schemas.openxmlformats.org/spreadsheetml/2006/main" count="204" uniqueCount="125">
  <si>
    <t>Qty</t>
  </si>
  <si>
    <t>Unit</t>
  </si>
  <si>
    <t>Amount</t>
  </si>
  <si>
    <t>SCHEDULE OF QUANTITY</t>
  </si>
  <si>
    <t>Description of Items</t>
  </si>
  <si>
    <t>INDIAN INSTITUTE OF TECHNOLOGY KANPUR</t>
  </si>
  <si>
    <t>Item.No</t>
  </si>
  <si>
    <t xml:space="preserve"> </t>
  </si>
  <si>
    <t>Total Estimated Cost without GST</t>
  </si>
  <si>
    <t>2.1.1</t>
  </si>
  <si>
    <t>sqm</t>
  </si>
  <si>
    <t>5.1.1</t>
  </si>
  <si>
    <t>3.1.1</t>
  </si>
  <si>
    <t>1.1.1</t>
  </si>
  <si>
    <t>1.2.1</t>
  </si>
  <si>
    <t>4.1.1</t>
  </si>
  <si>
    <t>DISMANTLING AND DEMOLISHING</t>
  </si>
  <si>
    <t>cum</t>
  </si>
  <si>
    <t>1.3.1</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</si>
  <si>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</si>
  <si>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MINOR CIVIL MAINTENANCE WORK:</t>
  </si>
  <si>
    <t>REINFORCED CEMENT CONCRETE</t>
  </si>
  <si>
    <t>Centering and shuttering including strutting, propping etc. and removal of form for</t>
  </si>
  <si>
    <t>Columns, Pillars, Piers, Abutments, Posts and Struts</t>
  </si>
  <si>
    <t>MASONRY WORK</t>
  </si>
  <si>
    <t>STEEL WORK</t>
  </si>
  <si>
    <t>kg</t>
  </si>
  <si>
    <t>FLOORING</t>
  </si>
  <si>
    <t>6.1.1</t>
  </si>
  <si>
    <t>Size of Tile 600x600 mm</t>
  </si>
  <si>
    <t>FINISHING</t>
  </si>
  <si>
    <t>12 mm cement plaster of mix :</t>
  </si>
  <si>
    <t>7.1.1</t>
  </si>
  <si>
    <t>1:6 (1 cement: 6 coarse sand)</t>
  </si>
  <si>
    <t>15 mm cement plaster on rough side of single or half brick wall of mix:</t>
  </si>
  <si>
    <t>7.2.1</t>
  </si>
  <si>
    <t>7.3.1</t>
  </si>
  <si>
    <t>Painting with synthetic enamel paint of approved brand and manufacture to give an even shade :</t>
  </si>
  <si>
    <t>7.4.1</t>
  </si>
  <si>
    <t>Two or more coats on new work</t>
  </si>
  <si>
    <t>Dismantling old plaster or skirting raking out joints and cleaning the surface for plaster including disposal of rubbish to the dumping ground within 50 metres lead.</t>
  </si>
  <si>
    <t>9.1.1</t>
  </si>
  <si>
    <t>NIT No. 05/Civil/D2/2020-21/03</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</si>
  <si>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</si>
  <si>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</si>
  <si>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Steel reinforcement for R.C.C. work including straightening, cutting, bending, placing in position and binding all complete above plinth level.</t>
  </si>
  <si>
    <t>Thermo-Mechanically Treated bars of grade Fe-500D or more.</t>
  </si>
  <si>
    <t>Half brick masonry with common burnt clay F.P.S. (non modular) bricks of class designation 7.5 in superstructure above plinth level up to floor V level.</t>
  </si>
  <si>
    <t>Cement mortar 1:4 (1 cement :4 coarse sand)</t>
  </si>
  <si>
    <t>WOOD AND PVC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</si>
  <si>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</si>
  <si>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</si>
  <si>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providing lipping with 2nd class teak wood battens 25 mm minimum depth on all edges of flush door shutters (over all area of door shutter to be measured).</t>
  </si>
  <si>
    <t>Providing and fixing bright finished brass tower bolts (barrel type) with necessary screws etc. complete :</t>
  </si>
  <si>
    <t>3.3.1</t>
  </si>
  <si>
    <t>250x10 mm</t>
  </si>
  <si>
    <t>each</t>
  </si>
  <si>
    <t>Providing and fixing 50 mm bright finished brass cup board or wardrobe knob of approved quality with necessary screws.</t>
  </si>
  <si>
    <t>Providing and fixing bright finished brass handles with screws etc. complete:</t>
  </si>
  <si>
    <t>3.5.1</t>
  </si>
  <si>
    <t>125 mm</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</si>
  <si>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</si>
  <si>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</si>
  <si>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</si>
  <si>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</si>
  <si>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3.9.1</t>
  </si>
  <si>
    <t>1.0 mm thick</t>
  </si>
  <si>
    <t>Providing and fixing fly proof stainless steel grade 304 wire gauge, to windows and clerestory windows using wire gauge with average width of aperture 1.4 mm in both directions with wire of dia. 0.50 mm all complete.</t>
  </si>
  <si>
    <t>3.10.1</t>
  </si>
  <si>
    <t>With 12 mm mild steel U beading</t>
  </si>
  <si>
    <t>Providing and fixing plain lining with necessary screws/nuts &amp; bolts/ nails, including a coat of approved primer on one face, and fixed on wooden /steel frame work, complete as per direction of Engineer-in- charge (Frame work shall be paid for separately).</t>
  </si>
  <si>
    <t>3.11.1</t>
  </si>
  <si>
    <t>12mm thick commercial ply conforming to IS : 1328 BWR type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</si>
  <si>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</si>
  <si>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</si>
  <si>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Welding by gas or electric plant including transportation of plant at site etc. complete.</t>
  </si>
  <si>
    <t>cm</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</si>
  <si>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</si>
  <si>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4.3.1</t>
  </si>
  <si>
    <t>10 x 80 mm</t>
  </si>
  <si>
    <t>Providing &amp; fixing glass panes with putty and glazing clips in steel doors, windows, clerestory windows, all complete with :</t>
  </si>
  <si>
    <t>4.4.1</t>
  </si>
  <si>
    <t>4.0 mm thick glass panes</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</si>
  <si>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</si>
  <si>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</si>
  <si>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5.2.1</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</si>
  <si>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</si>
  <si>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</si>
  <si>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</si>
  <si>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</si>
  <si>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</si>
  <si>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</si>
  <si>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</si>
  <si>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8.1.1</t>
  </si>
  <si>
    <t>With cement mortar 1:4 (1cement: 4 coarse sand)</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</si>
  <si>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</si>
  <si>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8.2.1</t>
  </si>
  <si>
    <t>For door/ window/ clerestory window</t>
  </si>
  <si>
    <t>Hacking of CC flooring including cleaning for surface etc. complete as per direction of the Engineer-in-Charge.</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</si>
  <si>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</si>
  <si>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</si>
  <si>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</si>
  <si>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9.2.1</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</si>
  <si>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</si>
  <si>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</si>
  <si>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10.1.1</t>
  </si>
  <si>
    <t>For fixed portion</t>
  </si>
  <si>
    <t>10.1.1.1</t>
  </si>
  <si>
    <t>Polyester powder coated aluminium (minimum thickness of polyester powder coating 50 micron)</t>
  </si>
  <si>
    <t>10.1.2</t>
  </si>
  <si>
    <t>For shutters of doors, windows &amp; ventilators including providing and fixing hinges/ pivots and making provision for fixing of fittings wherever required including the cost of EPDM rubber / neoprene gasket required (Fittings shall be paid for separately)</t>
  </si>
  <si>
    <t>10.1.2.1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</si>
  <si>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</si>
  <si>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10.2.1</t>
  </si>
  <si>
    <t>With float glass panes of 5 mm thickness (weight not less than 12.50 kg/sqm)</t>
  </si>
  <si>
    <t>Providing and fixing aluminium casement windows fastener of required length for aluminium windows with necessary screws etc. complete.</t>
  </si>
  <si>
    <t>10.3.1</t>
  </si>
  <si>
    <t>Polyester powder coated minimum thickness 50 micron aluminium</t>
  </si>
  <si>
    <t xml:space="preserve"> Providing &amp; fixing Armstrong make Optra fabric Acoustic wall panelling with square edges made of fibre glass substrate 25 mm thick and wrapped on the front side with an acoustically transparent and fire resistant fabric with an option of colours as per manufacturer's specification, of size 600x600mm or 1200 mm *600mm providing a minimum sound absobtion level of 0.90 NRC to be affixed to wall using wall panel impalers and requisite arrangement as per manufacturer's specification and as per directions of the Engineer-in-charge complete.       
</t>
  </si>
  <si>
    <t>Sqm</t>
  </si>
  <si>
    <t xml:space="preserve"> Providing &amp; fixing Armstrong channeled woodwork G14/G28 perforated panles of width 128 mm, thickness of 15mm and lenght 2440 mm made of a high density particle board substrate with a laminatd facing as per manufacturer's available shade option &amp; finish with a melamine balancing layer on the reverse side.The board shall have a special perforation pattern where the visible surface has a (Helmholtz fluted perforation of 2mm width and 14mm of visible panel.The back if the perforated panel shall have a sound absorbing non woven acoustic fleece.The panel shall be mounted on a special aluminium spines using clip and requisite arrangement as per manufacturer's specification and as per directions of the Engineer-in-charge complete.       
</t>
  </si>
  <si>
    <t>Removal of old wooden floor by dismentling and cleaning and preparing of base floor for new wooden flooring.</t>
  </si>
  <si>
    <t xml:space="preserve"> Providing and fixing Roller blinds vista make dust  guard as per approved shade and colour
.
</t>
  </si>
  <si>
    <r>
      <rPr>
        <b/>
        <u val="single"/>
        <sz val="14"/>
        <rFont val="Arial"/>
        <family val="2"/>
      </rPr>
      <t>Name of Work</t>
    </r>
    <r>
      <rPr>
        <b/>
        <sz val="14"/>
        <rFont val="Arial"/>
        <family val="2"/>
      </rPr>
      <t xml:space="preserve">:-Civil work for renovation of FB 255 for make a conference room.
</t>
    </r>
  </si>
  <si>
    <t>Rate in Figures (Without GST)  in Rupees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</si>
</sst>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8"/>
  <sheetViews>
    <sheetView tabSelected="1" zoomScale="115" zoomScaleNormal="115" zoomScalePageLayoutView="0" workbookViewId="0" topLeftCell="A1">
      <selection activeCell="M6" sqref="M6"/>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42</v>
      </c>
      <c r="B2" s="21"/>
      <c r="C2" s="21"/>
      <c r="D2" s="21"/>
      <c r="E2" s="21"/>
      <c r="F2" s="22"/>
    </row>
    <row r="3" spans="1:6" ht="24" customHeight="1">
      <c r="A3" s="17" t="s">
        <v>123</v>
      </c>
      <c r="B3" s="18"/>
      <c r="C3" s="18"/>
      <c r="D3" s="18"/>
      <c r="E3" s="18"/>
      <c r="F3" s="19"/>
    </row>
    <row r="4" spans="1:6" ht="26.25">
      <c r="A4" s="16" t="s">
        <v>3</v>
      </c>
      <c r="B4" s="16"/>
      <c r="C4" s="16"/>
      <c r="D4" s="16"/>
      <c r="E4" s="16"/>
      <c r="F4" s="2"/>
    </row>
    <row r="5" spans="1:6" ht="63.75">
      <c r="A5" s="3" t="s">
        <v>6</v>
      </c>
      <c r="B5" s="4" t="s">
        <v>4</v>
      </c>
      <c r="C5" s="5" t="s">
        <v>0</v>
      </c>
      <c r="D5" s="4" t="s">
        <v>1</v>
      </c>
      <c r="E5" s="2" t="s">
        <v>124</v>
      </c>
      <c r="F5" s="5" t="s">
        <v>2</v>
      </c>
    </row>
    <row r="6" spans="1:6" ht="15" customHeight="1">
      <c r="A6" s="6">
        <v>1</v>
      </c>
      <c r="B6" s="7" t="s">
        <v>21</v>
      </c>
      <c r="C6" s="8"/>
      <c r="D6" s="9" t="s">
        <v>7</v>
      </c>
      <c r="E6" s="10"/>
      <c r="F6" s="10"/>
    </row>
    <row r="7" spans="1:6" ht="63.75">
      <c r="A7" s="6">
        <v>1.1</v>
      </c>
      <c r="B7" s="7" t="s">
        <v>43</v>
      </c>
      <c r="C7" s="8"/>
      <c r="D7" s="9" t="s">
        <v>7</v>
      </c>
      <c r="E7" s="10"/>
      <c r="F7" s="10"/>
    </row>
    <row r="8" spans="1:6" ht="38.25">
      <c r="A8" s="6" t="s">
        <v>13</v>
      </c>
      <c r="B8" s="7" t="s">
        <v>44</v>
      </c>
      <c r="C8" s="8">
        <v>0.1</v>
      </c>
      <c r="D8" s="9" t="s">
        <v>17</v>
      </c>
      <c r="E8" s="10">
        <v>8159.57</v>
      </c>
      <c r="F8" s="10">
        <f>ROUND(C8*E8,0)</f>
        <v>816</v>
      </c>
    </row>
    <row r="9" spans="1:6" ht="25.5">
      <c r="A9" s="6">
        <v>1.2</v>
      </c>
      <c r="B9" s="7" t="s">
        <v>22</v>
      </c>
      <c r="C9" s="8"/>
      <c r="D9" s="9" t="s">
        <v>7</v>
      </c>
      <c r="E9" s="10"/>
      <c r="F9" s="10"/>
    </row>
    <row r="10" spans="1:6" ht="15">
      <c r="A10" s="6" t="s">
        <v>14</v>
      </c>
      <c r="B10" s="7" t="s">
        <v>23</v>
      </c>
      <c r="C10" s="8">
        <v>2.15</v>
      </c>
      <c r="D10" s="9" t="s">
        <v>10</v>
      </c>
      <c r="E10" s="10">
        <v>643.31</v>
      </c>
      <c r="F10" s="10">
        <f aca="true" t="shared" si="0" ref="F9:F72">ROUND(C10*E10,0)</f>
        <v>1383</v>
      </c>
    </row>
    <row r="11" spans="1:6" ht="38.25">
      <c r="A11" s="6">
        <v>1.3</v>
      </c>
      <c r="B11" s="7" t="s">
        <v>45</v>
      </c>
      <c r="C11" s="8"/>
      <c r="D11" s="9" t="s">
        <v>7</v>
      </c>
      <c r="E11" s="10"/>
      <c r="F11" s="10"/>
    </row>
    <row r="12" spans="1:6" ht="15">
      <c r="A12" s="6" t="s">
        <v>18</v>
      </c>
      <c r="B12" s="7" t="s">
        <v>46</v>
      </c>
      <c r="C12" s="8">
        <v>12</v>
      </c>
      <c r="D12" s="9" t="s">
        <v>26</v>
      </c>
      <c r="E12" s="10">
        <v>73.21</v>
      </c>
      <c r="F12" s="10">
        <f t="shared" si="0"/>
        <v>879</v>
      </c>
    </row>
    <row r="13" spans="1:6" ht="15" customHeight="1">
      <c r="A13" s="6">
        <v>2</v>
      </c>
      <c r="B13" s="7" t="s">
        <v>24</v>
      </c>
      <c r="C13" s="8"/>
      <c r="D13" s="9" t="s">
        <v>7</v>
      </c>
      <c r="E13" s="10"/>
      <c r="F13" s="10"/>
    </row>
    <row r="14" spans="1:6" ht="38.25">
      <c r="A14" s="6">
        <v>2.1</v>
      </c>
      <c r="B14" s="7" t="s">
        <v>47</v>
      </c>
      <c r="C14" s="8"/>
      <c r="D14" s="9" t="s">
        <v>7</v>
      </c>
      <c r="E14" s="10"/>
      <c r="F14" s="10"/>
    </row>
    <row r="15" spans="1:6" ht="15">
      <c r="A15" s="6" t="s">
        <v>9</v>
      </c>
      <c r="B15" s="7" t="s">
        <v>48</v>
      </c>
      <c r="C15" s="8">
        <v>3.5</v>
      </c>
      <c r="D15" s="9" t="s">
        <v>10</v>
      </c>
      <c r="E15" s="10">
        <v>817.27</v>
      </c>
      <c r="F15" s="10">
        <f t="shared" si="0"/>
        <v>2860</v>
      </c>
    </row>
    <row r="16" spans="1:6" ht="15">
      <c r="A16" s="6">
        <v>3</v>
      </c>
      <c r="B16" s="7" t="s">
        <v>49</v>
      </c>
      <c r="C16" s="8"/>
      <c r="D16" s="9" t="s">
        <v>7</v>
      </c>
      <c r="E16" s="10"/>
      <c r="F16" s="10"/>
    </row>
    <row r="17" spans="1:6" ht="63.75">
      <c r="A17" s="6">
        <v>3.1</v>
      </c>
      <c r="B17" s="7" t="s">
        <v>50</v>
      </c>
      <c r="C17" s="8"/>
      <c r="D17" s="9" t="s">
        <v>7</v>
      </c>
      <c r="E17" s="10"/>
      <c r="F17" s="10"/>
    </row>
    <row r="18" spans="1:6" ht="25.5">
      <c r="A18" s="6" t="s">
        <v>12</v>
      </c>
      <c r="B18" s="7" t="s">
        <v>51</v>
      </c>
      <c r="C18" s="8">
        <v>4.3</v>
      </c>
      <c r="D18" s="9" t="s">
        <v>10</v>
      </c>
      <c r="E18" s="10">
        <v>1654.27</v>
      </c>
      <c r="F18" s="10">
        <f t="shared" si="0"/>
        <v>7113</v>
      </c>
    </row>
    <row r="19" spans="1:6" ht="38.25">
      <c r="A19" s="6">
        <v>3.2</v>
      </c>
      <c r="B19" s="7" t="s">
        <v>52</v>
      </c>
      <c r="C19" s="8">
        <v>4.3</v>
      </c>
      <c r="D19" s="9" t="s">
        <v>10</v>
      </c>
      <c r="E19" s="10">
        <v>351.95</v>
      </c>
      <c r="F19" s="10">
        <f t="shared" si="0"/>
        <v>1513</v>
      </c>
    </row>
    <row r="20" spans="1:6" ht="25.5">
      <c r="A20" s="6">
        <v>3.3</v>
      </c>
      <c r="B20" s="7" t="s">
        <v>53</v>
      </c>
      <c r="C20" s="8"/>
      <c r="D20" s="9" t="s">
        <v>7</v>
      </c>
      <c r="E20" s="10"/>
      <c r="F20" s="10"/>
    </row>
    <row r="21" spans="1:6" ht="15">
      <c r="A21" s="6" t="s">
        <v>54</v>
      </c>
      <c r="B21" s="7" t="s">
        <v>55</v>
      </c>
      <c r="C21" s="8">
        <v>4</v>
      </c>
      <c r="D21" s="9" t="s">
        <v>56</v>
      </c>
      <c r="E21" s="10">
        <v>327.61</v>
      </c>
      <c r="F21" s="10">
        <f t="shared" si="0"/>
        <v>1310</v>
      </c>
    </row>
    <row r="22" spans="1:6" ht="25.5">
      <c r="A22" s="6">
        <v>3.4</v>
      </c>
      <c r="B22" s="7" t="s">
        <v>57</v>
      </c>
      <c r="C22" s="8">
        <v>4</v>
      </c>
      <c r="D22" s="9" t="s">
        <v>56</v>
      </c>
      <c r="E22" s="10">
        <v>54.97</v>
      </c>
      <c r="F22" s="10">
        <f t="shared" si="0"/>
        <v>220</v>
      </c>
    </row>
    <row r="23" spans="1:6" ht="17.25" customHeight="1">
      <c r="A23" s="6">
        <v>3.5</v>
      </c>
      <c r="B23" s="7" t="s">
        <v>58</v>
      </c>
      <c r="C23" s="8"/>
      <c r="D23" s="9" t="s">
        <v>7</v>
      </c>
      <c r="E23" s="10"/>
      <c r="F23" s="10"/>
    </row>
    <row r="24" spans="1:6" ht="15">
      <c r="A24" s="6" t="s">
        <v>59</v>
      </c>
      <c r="B24" s="7" t="s">
        <v>60</v>
      </c>
      <c r="C24" s="8">
        <v>4</v>
      </c>
      <c r="D24" s="9" t="s">
        <v>56</v>
      </c>
      <c r="E24" s="10">
        <v>179.43</v>
      </c>
      <c r="F24" s="10">
        <f t="shared" si="0"/>
        <v>718</v>
      </c>
    </row>
    <row r="25" spans="1:6" ht="25.5">
      <c r="A25" s="6">
        <v>3.6</v>
      </c>
      <c r="B25" s="7" t="s">
        <v>61</v>
      </c>
      <c r="C25" s="8">
        <v>2</v>
      </c>
      <c r="D25" s="9" t="s">
        <v>56</v>
      </c>
      <c r="E25" s="10">
        <v>93.55</v>
      </c>
      <c r="F25" s="10">
        <f t="shared" si="0"/>
        <v>187</v>
      </c>
    </row>
    <row r="26" spans="1:6" ht="63.75">
      <c r="A26" s="6">
        <v>3.7</v>
      </c>
      <c r="B26" s="7" t="s">
        <v>62</v>
      </c>
      <c r="C26" s="8">
        <v>2</v>
      </c>
      <c r="D26" s="9" t="s">
        <v>56</v>
      </c>
      <c r="E26" s="10">
        <v>879.87</v>
      </c>
      <c r="F26" s="10">
        <f t="shared" si="0"/>
        <v>1760</v>
      </c>
    </row>
    <row r="27" spans="1:6" ht="13.5" customHeight="1">
      <c r="A27" s="6">
        <v>3.8</v>
      </c>
      <c r="B27" s="7" t="s">
        <v>63</v>
      </c>
      <c r="C27" s="8">
        <v>2</v>
      </c>
      <c r="D27" s="9" t="s">
        <v>56</v>
      </c>
      <c r="E27" s="10">
        <v>656.42</v>
      </c>
      <c r="F27" s="10">
        <f t="shared" si="0"/>
        <v>1313</v>
      </c>
    </row>
    <row r="28" spans="1:6" ht="56.25" customHeight="1">
      <c r="A28" s="6">
        <v>3.9</v>
      </c>
      <c r="B28" s="7" t="s">
        <v>64</v>
      </c>
      <c r="C28" s="8"/>
      <c r="D28" s="9" t="s">
        <v>7</v>
      </c>
      <c r="E28" s="10"/>
      <c r="F28" s="10"/>
    </row>
    <row r="29" spans="1:6" ht="15">
      <c r="A29" s="6" t="s">
        <v>65</v>
      </c>
      <c r="B29" s="7" t="s">
        <v>66</v>
      </c>
      <c r="C29" s="8">
        <v>8.6</v>
      </c>
      <c r="D29" s="9" t="s">
        <v>10</v>
      </c>
      <c r="E29" s="10">
        <v>629.24</v>
      </c>
      <c r="F29" s="10">
        <f t="shared" si="0"/>
        <v>5411</v>
      </c>
    </row>
    <row r="30" spans="1:6" ht="27.75" customHeight="1">
      <c r="A30" s="6">
        <v>3.1</v>
      </c>
      <c r="B30" s="7" t="s">
        <v>67</v>
      </c>
      <c r="C30" s="8"/>
      <c r="D30" s="9" t="s">
        <v>7</v>
      </c>
      <c r="E30" s="10"/>
      <c r="F30" s="10"/>
    </row>
    <row r="31" spans="1:6" ht="15">
      <c r="A31" s="6" t="s">
        <v>68</v>
      </c>
      <c r="B31" s="7" t="s">
        <v>69</v>
      </c>
      <c r="C31" s="8">
        <v>2.5</v>
      </c>
      <c r="D31" s="9" t="s">
        <v>10</v>
      </c>
      <c r="E31" s="10">
        <v>878.12</v>
      </c>
      <c r="F31" s="10">
        <f t="shared" si="0"/>
        <v>2195</v>
      </c>
    </row>
    <row r="32" spans="1:6" ht="51">
      <c r="A32" s="6">
        <v>3.11</v>
      </c>
      <c r="B32" s="7" t="s">
        <v>70</v>
      </c>
      <c r="C32" s="8"/>
      <c r="D32" s="9" t="s">
        <v>7</v>
      </c>
      <c r="E32" s="10"/>
      <c r="F32" s="10"/>
    </row>
    <row r="33" spans="1:6" ht="15">
      <c r="A33" s="6" t="s">
        <v>71</v>
      </c>
      <c r="B33" s="7" t="s">
        <v>72</v>
      </c>
      <c r="C33" s="8">
        <v>10</v>
      </c>
      <c r="D33" s="9" t="s">
        <v>10</v>
      </c>
      <c r="E33" s="10">
        <v>912.58</v>
      </c>
      <c r="F33" s="10">
        <f t="shared" si="0"/>
        <v>9126</v>
      </c>
    </row>
    <row r="34" spans="1:6" ht="15">
      <c r="A34" s="6">
        <v>4</v>
      </c>
      <c r="B34" s="7" t="s">
        <v>25</v>
      </c>
      <c r="C34" s="8"/>
      <c r="D34" s="9" t="s">
        <v>7</v>
      </c>
      <c r="E34" s="10"/>
      <c r="F34" s="10"/>
    </row>
    <row r="35" spans="1:6" ht="51">
      <c r="A35" s="6">
        <v>4.1</v>
      </c>
      <c r="B35" s="7" t="s">
        <v>73</v>
      </c>
      <c r="C35" s="8"/>
      <c r="D35" s="9" t="s">
        <v>7</v>
      </c>
      <c r="E35" s="10"/>
      <c r="F35" s="10"/>
    </row>
    <row r="36" spans="1:6" ht="38.25">
      <c r="A36" s="6" t="s">
        <v>15</v>
      </c>
      <c r="B36" s="7" t="s">
        <v>74</v>
      </c>
      <c r="C36" s="8">
        <v>21.7</v>
      </c>
      <c r="D36" s="9" t="s">
        <v>26</v>
      </c>
      <c r="E36" s="10">
        <v>93.33</v>
      </c>
      <c r="F36" s="10">
        <f t="shared" si="0"/>
        <v>2025</v>
      </c>
    </row>
    <row r="37" spans="1:6" ht="15" customHeight="1">
      <c r="A37" s="6">
        <v>4.2</v>
      </c>
      <c r="B37" s="7" t="s">
        <v>75</v>
      </c>
      <c r="C37" s="8">
        <v>80</v>
      </c>
      <c r="D37" s="9" t="s">
        <v>76</v>
      </c>
      <c r="E37" s="10">
        <v>2.93</v>
      </c>
      <c r="F37" s="10">
        <f t="shared" si="0"/>
        <v>234</v>
      </c>
    </row>
    <row r="38" spans="1:6" ht="69" customHeight="1">
      <c r="A38" s="6">
        <v>4.3</v>
      </c>
      <c r="B38" s="7" t="s">
        <v>77</v>
      </c>
      <c r="C38" s="8"/>
      <c r="D38" s="9" t="s">
        <v>7</v>
      </c>
      <c r="E38" s="10"/>
      <c r="F38" s="10"/>
    </row>
    <row r="39" spans="1:6" ht="15">
      <c r="A39" s="6" t="s">
        <v>78</v>
      </c>
      <c r="B39" s="7" t="s">
        <v>79</v>
      </c>
      <c r="C39" s="8">
        <v>24</v>
      </c>
      <c r="D39" s="9" t="s">
        <v>56</v>
      </c>
      <c r="E39" s="10">
        <v>95.57</v>
      </c>
      <c r="F39" s="10">
        <f t="shared" si="0"/>
        <v>2294</v>
      </c>
    </row>
    <row r="40" spans="1:6" ht="25.5">
      <c r="A40" s="6">
        <v>4.4</v>
      </c>
      <c r="B40" s="7" t="s">
        <v>80</v>
      </c>
      <c r="C40" s="8"/>
      <c r="D40" s="9" t="s">
        <v>7</v>
      </c>
      <c r="E40" s="10"/>
      <c r="F40" s="10"/>
    </row>
    <row r="41" spans="1:6" ht="15.75" customHeight="1">
      <c r="A41" s="6" t="s">
        <v>81</v>
      </c>
      <c r="B41" s="7" t="s">
        <v>82</v>
      </c>
      <c r="C41" s="8">
        <v>3.7</v>
      </c>
      <c r="D41" s="9" t="s">
        <v>10</v>
      </c>
      <c r="E41" s="10">
        <v>789.6</v>
      </c>
      <c r="F41" s="10">
        <f t="shared" si="0"/>
        <v>2922</v>
      </c>
    </row>
    <row r="42" spans="1:6" ht="15">
      <c r="A42" s="6">
        <v>5</v>
      </c>
      <c r="B42" s="7" t="s">
        <v>27</v>
      </c>
      <c r="C42" s="8"/>
      <c r="D42" s="9" t="s">
        <v>7</v>
      </c>
      <c r="E42" s="10"/>
      <c r="F42" s="10"/>
    </row>
    <row r="43" spans="1:6" ht="89.25">
      <c r="A43" s="6">
        <v>5.1</v>
      </c>
      <c r="B43" s="7" t="s">
        <v>83</v>
      </c>
      <c r="C43" s="8"/>
      <c r="D43" s="9" t="s">
        <v>7</v>
      </c>
      <c r="E43" s="10"/>
      <c r="F43" s="10"/>
    </row>
    <row r="44" spans="1:6" ht="17.25" customHeight="1">
      <c r="A44" s="6" t="s">
        <v>11</v>
      </c>
      <c r="B44" s="7" t="s">
        <v>29</v>
      </c>
      <c r="C44" s="8">
        <v>2.5</v>
      </c>
      <c r="D44" s="9" t="s">
        <v>10</v>
      </c>
      <c r="E44" s="10">
        <v>1355.41</v>
      </c>
      <c r="F44" s="10">
        <f t="shared" si="0"/>
        <v>3389</v>
      </c>
    </row>
    <row r="45" spans="1:6" ht="96.75" customHeight="1">
      <c r="A45" s="6">
        <v>5.2</v>
      </c>
      <c r="B45" s="7" t="s">
        <v>84</v>
      </c>
      <c r="C45" s="8"/>
      <c r="D45" s="9" t="s">
        <v>7</v>
      </c>
      <c r="E45" s="10"/>
      <c r="F45" s="10"/>
    </row>
    <row r="46" spans="1:6" ht="15">
      <c r="A46" s="6" t="s">
        <v>85</v>
      </c>
      <c r="B46" s="7" t="s">
        <v>29</v>
      </c>
      <c r="C46" s="8">
        <v>29</v>
      </c>
      <c r="D46" s="9" t="s">
        <v>10</v>
      </c>
      <c r="E46" s="10">
        <v>1411.61</v>
      </c>
      <c r="F46" s="10">
        <f t="shared" si="0"/>
        <v>40937</v>
      </c>
    </row>
    <row r="47" spans="1:6" ht="15">
      <c r="A47" s="6">
        <v>6</v>
      </c>
      <c r="B47" s="7" t="s">
        <v>86</v>
      </c>
      <c r="C47" s="8"/>
      <c r="D47" s="9" t="s">
        <v>7</v>
      </c>
      <c r="E47" s="10"/>
      <c r="F47" s="10"/>
    </row>
    <row r="48" spans="1:6" ht="306">
      <c r="A48" s="6">
        <v>6.1</v>
      </c>
      <c r="B48" s="7" t="s">
        <v>87</v>
      </c>
      <c r="C48" s="8"/>
      <c r="D48" s="9" t="s">
        <v>7</v>
      </c>
      <c r="E48" s="10"/>
      <c r="F48" s="10"/>
    </row>
    <row r="49" spans="1:6" ht="102">
      <c r="A49" s="6" t="s">
        <v>28</v>
      </c>
      <c r="B49" s="7" t="s">
        <v>88</v>
      </c>
      <c r="C49" s="8">
        <v>29</v>
      </c>
      <c r="D49" s="9" t="s">
        <v>10</v>
      </c>
      <c r="E49" s="10">
        <v>1649.23</v>
      </c>
      <c r="F49" s="10">
        <f t="shared" si="0"/>
        <v>47828</v>
      </c>
    </row>
    <row r="50" spans="1:6" ht="15">
      <c r="A50" s="6">
        <v>7</v>
      </c>
      <c r="B50" s="7" t="s">
        <v>30</v>
      </c>
      <c r="C50" s="8"/>
      <c r="D50" s="9" t="s">
        <v>7</v>
      </c>
      <c r="E50" s="10"/>
      <c r="F50" s="10"/>
    </row>
    <row r="51" spans="1:6" ht="15">
      <c r="A51" s="6">
        <v>7.1</v>
      </c>
      <c r="B51" s="7" t="s">
        <v>31</v>
      </c>
      <c r="C51" s="8"/>
      <c r="D51" s="9" t="s">
        <v>7</v>
      </c>
      <c r="E51" s="10"/>
      <c r="F51" s="10"/>
    </row>
    <row r="52" spans="1:6" ht="15">
      <c r="A52" s="6" t="s">
        <v>32</v>
      </c>
      <c r="B52" s="7" t="s">
        <v>33</v>
      </c>
      <c r="C52" s="8">
        <v>3.5</v>
      </c>
      <c r="D52" s="9" t="s">
        <v>10</v>
      </c>
      <c r="E52" s="10">
        <v>231.08</v>
      </c>
      <c r="F52" s="10">
        <f t="shared" si="0"/>
        <v>809</v>
      </c>
    </row>
    <row r="53" spans="1:6" ht="25.5">
      <c r="A53" s="6">
        <v>7.2</v>
      </c>
      <c r="B53" s="7" t="s">
        <v>34</v>
      </c>
      <c r="C53" s="8"/>
      <c r="D53" s="9" t="s">
        <v>7</v>
      </c>
      <c r="E53" s="10"/>
      <c r="F53" s="10"/>
    </row>
    <row r="54" spans="1:6" ht="15">
      <c r="A54" s="6" t="s">
        <v>35</v>
      </c>
      <c r="B54" s="7" t="s">
        <v>33</v>
      </c>
      <c r="C54" s="8">
        <v>3.5</v>
      </c>
      <c r="D54" s="9" t="s">
        <v>10</v>
      </c>
      <c r="E54" s="10">
        <v>266.46</v>
      </c>
      <c r="F54" s="10">
        <f t="shared" si="0"/>
        <v>933</v>
      </c>
    </row>
    <row r="55" spans="1:6" ht="25.5">
      <c r="A55" s="6">
        <v>7.3</v>
      </c>
      <c r="B55" s="7" t="s">
        <v>37</v>
      </c>
      <c r="C55" s="8"/>
      <c r="D55" s="9" t="s">
        <v>7</v>
      </c>
      <c r="E55" s="10"/>
      <c r="F55" s="10"/>
    </row>
    <row r="56" spans="1:6" ht="15">
      <c r="A56" s="6" t="s">
        <v>36</v>
      </c>
      <c r="B56" s="7" t="s">
        <v>39</v>
      </c>
      <c r="C56" s="8">
        <v>2</v>
      </c>
      <c r="D56" s="9" t="s">
        <v>10</v>
      </c>
      <c r="E56" s="10">
        <v>106.57</v>
      </c>
      <c r="F56" s="10">
        <f t="shared" si="0"/>
        <v>213</v>
      </c>
    </row>
    <row r="57" spans="1:6" ht="51">
      <c r="A57" s="6">
        <v>7.4</v>
      </c>
      <c r="B57" s="7" t="s">
        <v>89</v>
      </c>
      <c r="C57" s="8"/>
      <c r="D57" s="9" t="s">
        <v>7</v>
      </c>
      <c r="E57" s="10"/>
      <c r="F57" s="10"/>
    </row>
    <row r="58" spans="1:6" ht="15">
      <c r="A58" s="6" t="s">
        <v>38</v>
      </c>
      <c r="B58" s="7" t="s">
        <v>90</v>
      </c>
      <c r="C58" s="8">
        <v>115</v>
      </c>
      <c r="D58" s="9" t="s">
        <v>10</v>
      </c>
      <c r="E58" s="10">
        <v>42.13</v>
      </c>
      <c r="F58" s="10">
        <f t="shared" si="0"/>
        <v>4845</v>
      </c>
    </row>
    <row r="59" spans="1:6" ht="18" customHeight="1">
      <c r="A59" s="6">
        <v>8</v>
      </c>
      <c r="B59" s="7" t="s">
        <v>91</v>
      </c>
      <c r="C59" s="8"/>
      <c r="D59" s="9" t="s">
        <v>7</v>
      </c>
      <c r="E59" s="10"/>
      <c r="F59" s="10"/>
    </row>
    <row r="60" spans="1:6" ht="67.5" customHeight="1">
      <c r="A60" s="6">
        <v>8.1</v>
      </c>
      <c r="B60" s="7" t="s">
        <v>92</v>
      </c>
      <c r="C60" s="8"/>
      <c r="D60" s="9" t="s">
        <v>7</v>
      </c>
      <c r="E60" s="10"/>
      <c r="F60" s="10"/>
    </row>
    <row r="61" spans="1:6" ht="15">
      <c r="A61" s="6" t="s">
        <v>93</v>
      </c>
      <c r="B61" s="7" t="s">
        <v>94</v>
      </c>
      <c r="C61" s="8">
        <v>3</v>
      </c>
      <c r="D61" s="9" t="s">
        <v>10</v>
      </c>
      <c r="E61" s="10">
        <v>376.67</v>
      </c>
      <c r="F61" s="10">
        <f t="shared" si="0"/>
        <v>1130</v>
      </c>
    </row>
    <row r="62" spans="1:6" ht="63.75">
      <c r="A62" s="6">
        <v>8.2</v>
      </c>
      <c r="B62" s="7" t="s">
        <v>95</v>
      </c>
      <c r="C62" s="8"/>
      <c r="D62" s="9" t="s">
        <v>7</v>
      </c>
      <c r="E62" s="10"/>
      <c r="F62" s="10"/>
    </row>
    <row r="63" spans="1:6" ht="15">
      <c r="A63" s="6" t="s">
        <v>96</v>
      </c>
      <c r="B63" s="7" t="s">
        <v>97</v>
      </c>
      <c r="C63" s="8">
        <v>3</v>
      </c>
      <c r="D63" s="9" t="s">
        <v>10</v>
      </c>
      <c r="E63" s="10">
        <v>817.58</v>
      </c>
      <c r="F63" s="10">
        <f t="shared" si="0"/>
        <v>2453</v>
      </c>
    </row>
    <row r="64" spans="1:6" ht="25.5">
      <c r="A64" s="6">
        <v>8.3</v>
      </c>
      <c r="B64" s="7" t="s">
        <v>98</v>
      </c>
      <c r="C64" s="8">
        <v>29</v>
      </c>
      <c r="D64" s="9" t="s">
        <v>10</v>
      </c>
      <c r="E64" s="10">
        <v>2.19</v>
      </c>
      <c r="F64" s="10">
        <f t="shared" si="0"/>
        <v>64</v>
      </c>
    </row>
    <row r="65" spans="1:6" ht="15">
      <c r="A65" s="6">
        <v>9</v>
      </c>
      <c r="B65" s="7" t="s">
        <v>16</v>
      </c>
      <c r="C65" s="8"/>
      <c r="D65" s="9" t="s">
        <v>7</v>
      </c>
      <c r="E65" s="10"/>
      <c r="F65" s="10"/>
    </row>
    <row r="66" spans="1:6" ht="38.25">
      <c r="A66" s="6">
        <v>9.1</v>
      </c>
      <c r="B66" s="7" t="s">
        <v>99</v>
      </c>
      <c r="C66" s="8"/>
      <c r="D66" s="9" t="s">
        <v>7</v>
      </c>
      <c r="E66" s="10"/>
      <c r="F66" s="10"/>
    </row>
    <row r="67" spans="1:6" ht="18" customHeight="1">
      <c r="A67" s="6" t="s">
        <v>41</v>
      </c>
      <c r="B67" s="7" t="s">
        <v>100</v>
      </c>
      <c r="C67" s="8">
        <v>3</v>
      </c>
      <c r="D67" s="9" t="s">
        <v>56</v>
      </c>
      <c r="E67" s="10">
        <v>240.68</v>
      </c>
      <c r="F67" s="10">
        <f t="shared" si="0"/>
        <v>722</v>
      </c>
    </row>
    <row r="68" spans="1:6" ht="25.5">
      <c r="A68" s="6">
        <v>9.2</v>
      </c>
      <c r="B68" s="7" t="s">
        <v>101</v>
      </c>
      <c r="C68" s="8"/>
      <c r="D68" s="9" t="s">
        <v>7</v>
      </c>
      <c r="E68" s="10"/>
      <c r="F68" s="10"/>
    </row>
    <row r="69" spans="1:6" ht="15">
      <c r="A69" s="6" t="s">
        <v>102</v>
      </c>
      <c r="B69" s="7" t="s">
        <v>100</v>
      </c>
      <c r="C69" s="8">
        <v>1</v>
      </c>
      <c r="D69" s="9" t="s">
        <v>56</v>
      </c>
      <c r="E69" s="10">
        <v>93.42</v>
      </c>
      <c r="F69" s="10">
        <f t="shared" si="0"/>
        <v>93</v>
      </c>
    </row>
    <row r="70" spans="1:6" ht="38.25">
      <c r="A70" s="6">
        <v>9.3</v>
      </c>
      <c r="B70" s="7" t="s">
        <v>40</v>
      </c>
      <c r="C70" s="8">
        <v>2.5</v>
      </c>
      <c r="D70" s="9" t="s">
        <v>10</v>
      </c>
      <c r="E70" s="10">
        <v>34.19</v>
      </c>
      <c r="F70" s="10">
        <f t="shared" si="0"/>
        <v>85</v>
      </c>
    </row>
    <row r="71" spans="1:6" ht="63.75">
      <c r="A71" s="6">
        <v>9.4</v>
      </c>
      <c r="B71" s="7" t="s">
        <v>19</v>
      </c>
      <c r="C71" s="8">
        <v>4</v>
      </c>
      <c r="D71" s="9" t="s">
        <v>17</v>
      </c>
      <c r="E71" s="10">
        <v>121.74</v>
      </c>
      <c r="F71" s="10">
        <f t="shared" si="0"/>
        <v>487</v>
      </c>
    </row>
    <row r="72" spans="1:6" ht="15">
      <c r="A72" s="6">
        <v>10</v>
      </c>
      <c r="B72" s="7" t="s">
        <v>103</v>
      </c>
      <c r="C72" s="8"/>
      <c r="D72" s="9" t="s">
        <v>7</v>
      </c>
      <c r="E72" s="10"/>
      <c r="F72" s="10"/>
    </row>
    <row r="73" spans="1:6" ht="165.75">
      <c r="A73" s="6">
        <v>10.1</v>
      </c>
      <c r="B73" s="7" t="s">
        <v>104</v>
      </c>
      <c r="C73" s="8"/>
      <c r="D73" s="9" t="s">
        <v>7</v>
      </c>
      <c r="E73" s="10"/>
      <c r="F73" s="10"/>
    </row>
    <row r="74" spans="1:6" ht="15">
      <c r="A74" s="6" t="s">
        <v>105</v>
      </c>
      <c r="B74" s="7" t="s">
        <v>106</v>
      </c>
      <c r="C74" s="8"/>
      <c r="D74" s="9" t="s">
        <v>7</v>
      </c>
      <c r="E74" s="10"/>
      <c r="F74" s="10"/>
    </row>
    <row r="75" spans="1:6" ht="25.5">
      <c r="A75" s="6" t="s">
        <v>107</v>
      </c>
      <c r="B75" s="7" t="s">
        <v>108</v>
      </c>
      <c r="C75" s="8">
        <v>42</v>
      </c>
      <c r="D75" s="9" t="s">
        <v>26</v>
      </c>
      <c r="E75" s="10">
        <v>407.45</v>
      </c>
      <c r="F75" s="10">
        <f aca="true" t="shared" si="1" ref="F73:F86">ROUND(C75*E75,0)</f>
        <v>17113</v>
      </c>
    </row>
    <row r="76" spans="1:6" ht="51">
      <c r="A76" s="6" t="s">
        <v>109</v>
      </c>
      <c r="B76" s="7" t="s">
        <v>110</v>
      </c>
      <c r="C76" s="8"/>
      <c r="D76" s="9" t="s">
        <v>7</v>
      </c>
      <c r="E76" s="10"/>
      <c r="F76" s="10"/>
    </row>
    <row r="77" spans="1:6" ht="25.5">
      <c r="A77" s="6" t="s">
        <v>111</v>
      </c>
      <c r="B77" s="7" t="s">
        <v>108</v>
      </c>
      <c r="C77" s="8">
        <v>30</v>
      </c>
      <c r="D77" s="9" t="s">
        <v>26</v>
      </c>
      <c r="E77" s="10">
        <v>486.58</v>
      </c>
      <c r="F77" s="10">
        <f t="shared" si="1"/>
        <v>14597</v>
      </c>
    </row>
    <row r="78" spans="1:6" ht="63.75">
      <c r="A78" s="6">
        <v>10.2</v>
      </c>
      <c r="B78" s="7" t="s">
        <v>112</v>
      </c>
      <c r="C78" s="8"/>
      <c r="D78" s="9" t="s">
        <v>7</v>
      </c>
      <c r="E78" s="10"/>
      <c r="F78" s="10"/>
    </row>
    <row r="79" spans="1:6" ht="25.5">
      <c r="A79" s="6" t="s">
        <v>113</v>
      </c>
      <c r="B79" s="7" t="s">
        <v>114</v>
      </c>
      <c r="C79" s="8">
        <v>6.25</v>
      </c>
      <c r="D79" s="9" t="s">
        <v>10</v>
      </c>
      <c r="E79" s="10">
        <v>1136.69</v>
      </c>
      <c r="F79" s="10">
        <f t="shared" si="1"/>
        <v>7104</v>
      </c>
    </row>
    <row r="80" spans="1:6" ht="38.25">
      <c r="A80" s="6">
        <v>10.3</v>
      </c>
      <c r="B80" s="7" t="s">
        <v>115</v>
      </c>
      <c r="C80" s="8"/>
      <c r="D80" s="9" t="s">
        <v>7</v>
      </c>
      <c r="E80" s="10"/>
      <c r="F80" s="10"/>
    </row>
    <row r="81" spans="1:6" ht="25.5">
      <c r="A81" s="6" t="s">
        <v>116</v>
      </c>
      <c r="B81" s="7" t="s">
        <v>117</v>
      </c>
      <c r="C81" s="8">
        <v>4</v>
      </c>
      <c r="D81" s="9" t="s">
        <v>56</v>
      </c>
      <c r="E81" s="10">
        <v>61.59</v>
      </c>
      <c r="F81" s="10">
        <f t="shared" si="1"/>
        <v>246</v>
      </c>
    </row>
    <row r="82" spans="1:6" ht="15">
      <c r="A82" s="6">
        <v>11</v>
      </c>
      <c r="B82" s="7" t="s">
        <v>20</v>
      </c>
      <c r="C82" s="8"/>
      <c r="D82" s="9" t="s">
        <v>7</v>
      </c>
      <c r="E82" s="10"/>
      <c r="F82" s="10"/>
    </row>
    <row r="83" spans="1:6" ht="107.25" customHeight="1">
      <c r="A83" s="6">
        <v>11.1</v>
      </c>
      <c r="B83" s="7" t="s">
        <v>118</v>
      </c>
      <c r="C83" s="8">
        <v>11</v>
      </c>
      <c r="D83" s="9" t="s">
        <v>119</v>
      </c>
      <c r="E83" s="10">
        <v>4976.8</v>
      </c>
      <c r="F83" s="10">
        <f t="shared" si="1"/>
        <v>54745</v>
      </c>
    </row>
    <row r="84" spans="1:6" ht="159.75" customHeight="1">
      <c r="A84" s="6">
        <v>11.2</v>
      </c>
      <c r="B84" s="7" t="s">
        <v>120</v>
      </c>
      <c r="C84" s="8">
        <v>50</v>
      </c>
      <c r="D84" s="9" t="s">
        <v>119</v>
      </c>
      <c r="E84" s="10">
        <v>4957.73</v>
      </c>
      <c r="F84" s="10">
        <f t="shared" si="1"/>
        <v>247887</v>
      </c>
    </row>
    <row r="85" spans="1:6" ht="25.5">
      <c r="A85" s="6">
        <v>11.3</v>
      </c>
      <c r="B85" s="7" t="s">
        <v>121</v>
      </c>
      <c r="C85" s="8">
        <v>31</v>
      </c>
      <c r="D85" s="9" t="s">
        <v>119</v>
      </c>
      <c r="E85" s="10">
        <v>54.88</v>
      </c>
      <c r="F85" s="10">
        <f t="shared" si="1"/>
        <v>1701</v>
      </c>
    </row>
    <row r="86" spans="1:6" ht="27" customHeight="1">
      <c r="A86" s="6">
        <v>11.4</v>
      </c>
      <c r="B86" s="7" t="s">
        <v>122</v>
      </c>
      <c r="C86" s="8">
        <v>7.5</v>
      </c>
      <c r="D86" s="9" t="s">
        <v>119</v>
      </c>
      <c r="E86" s="10">
        <v>2947.56</v>
      </c>
      <c r="F86" s="10">
        <f t="shared" si="1"/>
        <v>22107</v>
      </c>
    </row>
    <row r="87" spans="1:6" ht="15">
      <c r="A87" s="6"/>
      <c r="B87" s="11" t="s">
        <v>8</v>
      </c>
      <c r="C87" s="12"/>
      <c r="D87" s="13" t="s">
        <v>7</v>
      </c>
      <c r="E87" s="14"/>
      <c r="F87" s="14">
        <f>SUM(F8:F86)</f>
        <v>513767</v>
      </c>
    </row>
    <row r="88" ht="15">
      <c r="F88"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49 A53:A86">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49 E53:E86">
      <formula1>0</formula1>
      <formula2>999999999999999</formula2>
    </dataValidation>
    <dataValidation type="decimal" allowBlank="1" showInputMessage="1" showErrorMessage="1" promptTitle="Quantity" prompt="Please enter the Quantity for this item. " errorTitle="Invalid Entry" error="Only Numeric Values are allowed. " sqref="C6:C49 C53:C86">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2020-06-08T07:29:42Z</cp:lastPrinted>
  <dcterms:created xsi:type="dcterms:W3CDTF">2012-06-15T05:23:41Z</dcterms:created>
  <dcterms:modified xsi:type="dcterms:W3CDTF">2020-06-17T04:23:41Z</dcterms:modified>
  <cp:category/>
  <cp:version/>
  <cp:contentType/>
  <cp:contentStatus/>
</cp:coreProperties>
</file>